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Инструкции" sheetId="1" r:id="rId1"/>
    <sheet name="Податоци за нова понуда" sheetId="2" r:id="rId2"/>
    <sheet name="Проверка на податоци" sheetId="3" r:id="rId3"/>
  </sheets>
  <externalReferences>
    <externalReference r:id="rId4"/>
    <externalReference r:id="rId5"/>
  </externalReferences>
  <definedNames>
    <definedName name="access.type">[1]Листа!$I$4:$I$9</definedName>
    <definedName name="month.num">[1]Листа!$D$4:$D$63</definedName>
    <definedName name="months">[1]Листа!$E$4:$E$63</definedName>
    <definedName name="res.bus">[1]Листа!$G$4:$G$5</definedName>
  </definedNames>
  <calcPr calcId="145621"/>
</workbook>
</file>

<file path=xl/calcChain.xml><?xml version="1.0" encoding="utf-8"?>
<calcChain xmlns="http://schemas.openxmlformats.org/spreadsheetml/2006/main">
  <c r="H5" i="2" l="1"/>
  <c r="H3" i="2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</calcChain>
</file>

<file path=xl/sharedStrings.xml><?xml version="1.0" encoding="utf-8"?>
<sst xmlns="http://schemas.openxmlformats.org/spreadsheetml/2006/main" count="326" uniqueCount="124">
  <si>
    <t>Инструкции</t>
  </si>
  <si>
    <t xml:space="preserve"> </t>
  </si>
  <si>
    <t>Вовед</t>
  </si>
  <si>
    <t>Овој лист обезбедува информации кои што СМП операторот
треба да ги следи за да ја потполни оваа табела.</t>
  </si>
  <si>
    <t>Пред лансирање на нова малопродажна понуда, СМП операторот, 
мора да ги достави до Агенцијата податоците вклучени во листот “ Податоци за нова понуда“.</t>
  </si>
  <si>
    <t>Два пати годишно, за секоја малопродажна понуда, СМП Операторот , мора да ги достави до Агенцијата податоците вклучени во листот “Проверка на податоци“.</t>
  </si>
  <si>
    <t>Монетарните бројки треба да бидат без вклучен ДДВ.</t>
  </si>
  <si>
    <t xml:space="preserve">Како општо правило, инпут податоците по можност треба да бидат
 обезбедени како форматирани броеви. </t>
  </si>
  <si>
    <t>Препораките се направени во листот “ Податоци за нова понуда“, но предлозите
 се однесуваат и на листот “Проверка на податоци“, кога е применливо.</t>
  </si>
  <si>
    <t>Карактеристики на понудата</t>
  </si>
  <si>
    <t>Во прилог на податоците кои што се бараат во Excel датотеката, Ве молиме да дадете краток квалитативен опис на понудата која ќе биде лансирана, но не и ограничување на, видот на понудата, целните клиенти итн.</t>
  </si>
  <si>
    <t>Ве молиме експлицитно да наведите дали понудата заменува  една или повеќе постоечки и како постоечките претплатници од наследените понуди ќе бидат менаџирани (на пр. Принудна миграција итн).</t>
  </si>
  <si>
    <t>Периодот на претплата се однесува на бројот на месеци во текот на кој што претплатниците ќе може да станат претплатници на понудата ( животен век на понудата).</t>
  </si>
  <si>
    <t xml:space="preserve">Просечно времетраење на претплатникот во понудата претставува колку долго во просек претплатникот ќе остане во понудата  </t>
  </si>
  <si>
    <t>Надоместоци</t>
  </si>
  <si>
    <t>Блоковите за еднократните надоместоци се однесуваат на сите еднократни надоместоци кои ги плаќаат претплатниците за да ја добијат малопродажната понуда, доколку е потребно блоковите може да се дуплицираат.</t>
  </si>
  <si>
    <t>Блоковите за тарифите на потрошувачка мора да го содржат процентот на попуст од стандардните тарифи.</t>
  </si>
  <si>
    <t>Попусти</t>
  </si>
  <si>
    <t>Ве молиме обезбедете ја  вредноста на попустите во колона . F како негативен број.</t>
  </si>
  <si>
    <t>Дополнителни услуги</t>
  </si>
  <si>
    <t>Доколку некои дополнителни услуги / услуги со додадена вредност се нудат со малопродажна цена различна од стандардната цена, Ве молиме истотака да ги обезбедите овие вредности.</t>
  </si>
  <si>
    <t>Претплатнички аквизициски трошоци (SAC)</t>
  </si>
  <si>
    <t xml:space="preserve">Овој блок се однесува на два вида на SAC: постојат претплатник - специфични SAC (ред претплатник -специфични), на пример. Бесплатен лап топ со претплатата, и малопродажни понуди -специфични трошоци (ред Понуди -специфични), </t>
  </si>
  <si>
    <t>на пр. Целта на рекламната кампања е да ги промовира тестираните услуги .</t>
  </si>
  <si>
    <t>Видови на инпут ќелии</t>
  </si>
  <si>
    <t>Инпут параметар</t>
  </si>
  <si>
    <t>Инпут на моделот каде што се очекува дека корисникот ќе се промени (промена на волја)</t>
  </si>
  <si>
    <t>Инпут податоци</t>
  </si>
  <si>
    <t>Дел од реални податоци (промена само доколку имате подобри податоци)</t>
  </si>
  <si>
    <t>Инпут проценки</t>
  </si>
  <si>
    <t>Проценка се користи во отсуство на реални податоци (промена само доколку имате подобри проценки или реални податоци )</t>
  </si>
  <si>
    <t>Инпут пресметки</t>
  </si>
  <si>
    <t>Инпут на моделот кој е калкулиран од други инпути (на пр. Интерполирани инпут податоци)</t>
  </si>
  <si>
    <t>Инпут линк</t>
  </si>
  <si>
    <t>Инпут на овој дел од моделот  кој е поврзан со извор на овој или друг работен лист во рамки на оваа датотека</t>
  </si>
  <si>
    <t>Инпут линк (различна датотека)</t>
  </si>
  <si>
    <t>Инпут на овој дел од моделот  кој е поврзан со извор на работен лист со друга датотека</t>
  </si>
  <si>
    <t>Име на понудата</t>
  </si>
  <si>
    <t>Период на лансирање</t>
  </si>
  <si>
    <t>месец</t>
  </si>
  <si>
    <t>Вид на претплатник</t>
  </si>
  <si>
    <t>Вид на понуда</t>
  </si>
  <si>
    <t>Говор и бродбенд</t>
  </si>
  <si>
    <t>Период на претплата на понудата</t>
  </si>
  <si>
    <t>месеци</t>
  </si>
  <si>
    <t>Просечно времетраење на понудата</t>
  </si>
  <si>
    <t xml:space="preserve">Дали понудата е комплетно нова или ја заменува постоечката </t>
  </si>
  <si>
    <t>Ново</t>
  </si>
  <si>
    <t>Доколку ја заменува постоечката, обезбедете го името на заменетата понуда</t>
  </si>
  <si>
    <t>Технички параметри</t>
  </si>
  <si>
    <t>Download номинална брзина</t>
  </si>
  <si>
    <t>Upload номинална брзина</t>
  </si>
  <si>
    <t>Еднократни надоместоци за активирање на линија</t>
  </si>
  <si>
    <t>Податоци за нова понуда</t>
  </si>
  <si>
    <t>Име</t>
  </si>
  <si>
    <t>Единица</t>
  </si>
  <si>
    <t>Вредност</t>
  </si>
  <si>
    <t>Лансирање на нова малопродажна понуда</t>
  </si>
  <si>
    <t>Име и опис</t>
  </si>
  <si>
    <t>МКД</t>
  </si>
  <si>
    <t>нн</t>
  </si>
  <si>
    <t xml:space="preserve">Резиденцијални </t>
  </si>
  <si>
    <t>Мбит/с</t>
  </si>
  <si>
    <t>Тарифен модел/ пакет нн</t>
  </si>
  <si>
    <t>Еднократни надоместоци за останати услуги (на пр. Приклучување на понуда, итн.)</t>
  </si>
  <si>
    <t>Месечни надоместоци</t>
  </si>
  <si>
    <t>Забелешка: % на попусти за стандардни тарифи</t>
  </si>
  <si>
    <t xml:space="preserve">Кориснички тарифи </t>
  </si>
  <si>
    <t>Национални - во сопствена мрежа</t>
  </si>
  <si>
    <t>нормална тарифа</t>
  </si>
  <si>
    <t>%</t>
  </si>
  <si>
    <t>ефтина  тарифа</t>
  </si>
  <si>
    <t>Национални - во други мрежи</t>
  </si>
  <si>
    <t>Мобилни - Македонски Телеком</t>
  </si>
  <si>
    <t>Мобилни - ОНЕ.ВИП</t>
  </si>
  <si>
    <t>Меѓународни</t>
  </si>
  <si>
    <t>ефтина тарифа</t>
  </si>
  <si>
    <t>Претплатници</t>
  </si>
  <si>
    <t>Сообраќај</t>
  </si>
  <si>
    <t>Просечно времетраење на повик</t>
  </si>
  <si>
    <t>минути</t>
  </si>
  <si>
    <t>Вкупен сообраќај</t>
  </si>
  <si>
    <t>Вклучен сообраќај</t>
  </si>
  <si>
    <t>мин/претплат</t>
  </si>
  <si>
    <t>Мобилни - OНЕ.ВИП</t>
  </si>
  <si>
    <t>Мобилни -Македонски Телеком</t>
  </si>
  <si>
    <t>Забелешка: Ве молиме обезбедете ја  вредноста на попустите како негативна бројка</t>
  </si>
  <si>
    <t>Попуст на еднократни надоместоци и претплатнички бенефиции од попустот</t>
  </si>
  <si>
    <t>Попуст 1</t>
  </si>
  <si>
    <t>Попуст 2</t>
  </si>
  <si>
    <t>Попуст 3</t>
  </si>
  <si>
    <t>Попуст 4</t>
  </si>
  <si>
    <t>Попуст 5</t>
  </si>
  <si>
    <t>Попуст на месечни надоместоци и претплатнички бенефиции од  попустот</t>
  </si>
  <si>
    <t>МКД/месечно</t>
  </si>
  <si>
    <t>Забелешка: обезбедете ги поврзаните малопродажни тарифи доколку се различни во однос со стандардните</t>
  </si>
  <si>
    <t>Видео на барање по претплатник</t>
  </si>
  <si>
    <t>Категорија 1</t>
  </si>
  <si>
    <t>#/претплатник</t>
  </si>
  <si>
    <t>Категорија 2</t>
  </si>
  <si>
    <t>Категорија 3</t>
  </si>
  <si>
    <t>Категорија 4</t>
  </si>
  <si>
    <t>Забелешка: Овој блок се однесува на два вида на SAC: постојат претплатник - специфични SAC (ред претплатник -специфични), на пример. Бесплатен лап топ со претплатата, и малопродажни понуди -специфични трошоци (ред Понуди -специфични), на пр. Целта на рекламнта кампања е да ги промовира тестираните услуги .</t>
  </si>
  <si>
    <t>Претплатник-специфично</t>
  </si>
  <si>
    <t>МКД/претплатник</t>
  </si>
  <si>
    <t>Понуда- специфично (еднократен при лансирање на понудата)</t>
  </si>
  <si>
    <t>Процент на искористување на вклучен говорен сообраќај %</t>
  </si>
  <si>
    <t>Забелешка: % треба да биде просек од сите малопродажни понуди</t>
  </si>
  <si>
    <t>Екс - пост проверка</t>
  </si>
  <si>
    <t xml:space="preserve">Забелешка: Базата на податоци мора да се обезбеди за сите испитани малопродажни понуди </t>
  </si>
  <si>
    <t>Контролен период</t>
  </si>
  <si>
    <t>1 H 2019</t>
  </si>
  <si>
    <t>ИМЕ</t>
  </si>
  <si>
    <t>Екс-пост  проверка</t>
  </si>
  <si>
    <t>Бруто додатоци</t>
  </si>
  <si>
    <t>#</t>
  </si>
  <si>
    <t>H1 2019</t>
  </si>
  <si>
    <t>H2 2019</t>
  </si>
  <si>
    <t>H1 2020</t>
  </si>
  <si>
    <t>H2 2020</t>
  </si>
  <si>
    <t>H1 2021</t>
  </si>
  <si>
    <t>H2 2021</t>
  </si>
  <si>
    <t>Тарифен пакет/модел</t>
  </si>
  <si>
    <t>Прилог 4: Податоци и информации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</si>
</sst>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);[Red]\-#,##0_);0_);@_)"/>
    <numFmt numFmtId="165" formatCode="mmm\ yy_)"/>
    <numFmt numFmtId="166" formatCode="#,##0.00_);[Red]\-#,##0.00_);0.00_);@_)"/>
  </numFmts>
  <fonts count="13" x14ac:knownFonts="1">
    <font>
      <sz val="11"/>
      <color theme="1"/>
      <name val="Calibri"/>
      <family val="2"/>
      <charset val="204"/>
      <scheme val="minor"/>
    </font>
    <font>
      <b/>
      <sz val="22"/>
      <name val="Arial"/>
      <family val="2"/>
    </font>
    <font>
      <b/>
      <sz val="14"/>
      <name val="Arial"/>
      <family val="2"/>
    </font>
    <font>
      <sz val="9"/>
      <name val="Cambria"/>
      <family val="2"/>
      <charset val="204"/>
      <scheme val="major"/>
    </font>
    <font>
      <sz val="9"/>
      <name val="Cambria"/>
      <family val="2"/>
      <scheme val="major"/>
    </font>
    <font>
      <b/>
      <sz val="12"/>
      <name val="Arial"/>
      <family val="2"/>
    </font>
    <font>
      <sz val="12"/>
      <color rgb="FF333333"/>
      <name val="Arial"/>
      <family val="2"/>
      <charset val="204"/>
    </font>
    <font>
      <b/>
      <sz val="14"/>
      <name val="Cambria"/>
      <family val="2"/>
      <scheme val="major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charset val="204"/>
      <scheme val="minor"/>
    </font>
    <font>
      <i/>
      <sz val="9"/>
      <color indexed="55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 style="thin">
        <color indexed="57"/>
      </right>
      <top/>
      <bottom style="thin">
        <color indexed="57"/>
      </bottom>
      <diagonal/>
    </border>
  </borders>
  <cellStyleXfs count="16">
    <xf numFmtId="0" fontId="0" fillId="0" borderId="0"/>
    <xf numFmtId="0" fontId="1" fillId="2" borderId="0" applyNumberFormat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horizontal="left" vertical="center"/>
    </xf>
    <xf numFmtId="0" fontId="8" fillId="0" borderId="0" applyNumberFormat="0" applyFill="0" applyBorder="0">
      <alignment horizontal="left" vertical="center" wrapText="1"/>
    </xf>
    <xf numFmtId="0" fontId="9" fillId="0" borderId="4" applyNumberFormat="0" applyAlignment="0">
      <alignment vertical="center"/>
      <protection locked="0"/>
    </xf>
    <xf numFmtId="0" fontId="9" fillId="0" borderId="5" applyNumberFormat="0" applyAlignment="0">
      <alignment vertical="center"/>
      <protection locked="0"/>
    </xf>
    <xf numFmtId="164" fontId="9" fillId="3" borderId="5" applyNumberFormat="0" applyAlignment="0">
      <alignment vertical="center"/>
      <protection locked="0"/>
    </xf>
    <xf numFmtId="0" fontId="9" fillId="0" borderId="6" applyNumberFormat="0" applyAlignment="0">
      <alignment vertical="center"/>
    </xf>
    <xf numFmtId="0" fontId="9" fillId="4" borderId="0" applyNumberFormat="0" applyAlignment="0">
      <alignment vertical="center"/>
    </xf>
    <xf numFmtId="0" fontId="9" fillId="5" borderId="0" applyNumberFormat="0" applyAlignment="0">
      <alignment vertical="center"/>
    </xf>
    <xf numFmtId="0" fontId="10" fillId="6" borderId="7" applyNumberFormat="0" applyFont="0" applyAlignment="0" applyProtection="0"/>
    <xf numFmtId="0" fontId="8" fillId="0" borderId="0" applyNumberFormat="0" applyFill="0" applyBorder="0" applyAlignment="0" applyProtection="0">
      <alignment vertical="center"/>
    </xf>
    <xf numFmtId="164" fontId="9" fillId="0" borderId="0" applyFont="0" applyFill="0" applyBorder="0" applyAlignment="0" applyProtection="0">
      <alignment vertical="center"/>
    </xf>
    <xf numFmtId="166" fontId="11" fillId="0" borderId="0" applyNumberFormat="0" applyAlignment="0">
      <alignment vertical="center"/>
    </xf>
    <xf numFmtId="0" fontId="12" fillId="7" borderId="0" applyNumberFormat="0">
      <alignment horizontal="center" vertical="top" wrapText="1"/>
    </xf>
  </cellStyleXfs>
  <cellXfs count="49">
    <xf numFmtId="0" fontId="0" fillId="0" borderId="0" xfId="0"/>
    <xf numFmtId="0" fontId="1" fillId="0" borderId="0" xfId="1" applyFill="1" applyBorder="1">
      <alignment vertical="center"/>
    </xf>
    <xf numFmtId="0" fontId="1" fillId="0" borderId="0" xfId="1" applyFont="1" applyFill="1">
      <alignment vertical="center"/>
    </xf>
    <xf numFmtId="0" fontId="2" fillId="0" borderId="0" xfId="2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 wrapText="1"/>
    </xf>
    <xf numFmtId="0" fontId="5" fillId="0" borderId="0" xfId="3" applyAlignment="1">
      <alignment vertical="center"/>
    </xf>
    <xf numFmtId="0" fontId="6" fillId="0" borderId="0" xfId="0" applyFont="1" applyAlignment="1">
      <alignment vertical="center"/>
    </xf>
    <xf numFmtId="0" fontId="7" fillId="0" borderId="0" xfId="2" applyFont="1">
      <alignment vertical="center"/>
    </xf>
    <xf numFmtId="0" fontId="8" fillId="0" borderId="0" xfId="4" applyAlignment="1">
      <alignment horizontal="left" vertical="center" wrapText="1"/>
    </xf>
    <xf numFmtId="164" fontId="9" fillId="0" borderId="4" xfId="5" applyNumberFormat="1">
      <alignment vertical="center"/>
      <protection locked="0"/>
    </xf>
    <xf numFmtId="0" fontId="8" fillId="0" borderId="0" xfId="4">
      <alignment horizontal="left" vertical="center" wrapText="1"/>
    </xf>
    <xf numFmtId="164" fontId="9" fillId="0" borderId="5" xfId="6" applyNumberFormat="1">
      <alignment vertical="center"/>
      <protection locked="0"/>
    </xf>
    <xf numFmtId="164" fontId="9" fillId="3" borderId="5" xfId="7">
      <alignment vertical="center"/>
      <protection locked="0"/>
    </xf>
    <xf numFmtId="164" fontId="9" fillId="0" borderId="6" xfId="8" applyNumberFormat="1">
      <alignment vertical="center"/>
    </xf>
    <xf numFmtId="164" fontId="9" fillId="4" borderId="0" xfId="9" applyNumberFormat="1">
      <alignment vertical="center"/>
    </xf>
    <xf numFmtId="164" fontId="9" fillId="5" borderId="0" xfId="10" applyNumberFormat="1" applyFill="1">
      <alignment vertical="center"/>
    </xf>
    <xf numFmtId="0" fontId="0" fillId="0" borderId="0" xfId="12" applyFont="1">
      <alignment vertical="center"/>
    </xf>
    <xf numFmtId="0" fontId="9" fillId="0" borderId="0" xfId="12" applyFont="1">
      <alignment vertical="center"/>
    </xf>
    <xf numFmtId="0" fontId="0" fillId="0" borderId="5" xfId="12" applyFont="1" applyBorder="1" applyProtection="1">
      <alignment vertical="center"/>
      <protection locked="0"/>
    </xf>
    <xf numFmtId="165" fontId="9" fillId="0" borderId="5" xfId="12" applyNumberFormat="1" applyFont="1" applyBorder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5" xfId="6" applyFont="1">
      <alignment vertical="center"/>
      <protection locked="0"/>
    </xf>
    <xf numFmtId="164" fontId="9" fillId="0" borderId="5" xfId="13" applyBorder="1" applyProtection="1">
      <alignment vertical="center"/>
      <protection locked="0"/>
    </xf>
    <xf numFmtId="164" fontId="0" fillId="0" borderId="5" xfId="13" applyFont="1" applyBorder="1" applyProtection="1">
      <alignment vertical="center"/>
      <protection locked="0"/>
    </xf>
    <xf numFmtId="164" fontId="9" fillId="0" borderId="0" xfId="13" applyBorder="1" applyProtection="1">
      <alignment vertical="center"/>
      <protection locked="0"/>
    </xf>
    <xf numFmtId="0" fontId="8" fillId="0" borderId="0" xfId="12">
      <alignment vertical="center"/>
    </xf>
    <xf numFmtId="0" fontId="1" fillId="0" borderId="0" xfId="1" applyFill="1" applyAlignment="1">
      <alignment horizontal="center" vertical="center"/>
    </xf>
    <xf numFmtId="0" fontId="1" fillId="0" borderId="0" xfId="1" applyFill="1">
      <alignment vertical="center"/>
    </xf>
    <xf numFmtId="164" fontId="11" fillId="0" borderId="0" xfId="13" applyFont="1">
      <alignment vertical="center"/>
    </xf>
    <xf numFmtId="164" fontId="11" fillId="0" borderId="0" xfId="14" applyNumberFormat="1">
      <alignment vertical="center"/>
    </xf>
    <xf numFmtId="0" fontId="12" fillId="7" borderId="0" xfId="15">
      <alignment horizontal="center" vertical="top" wrapText="1"/>
    </xf>
    <xf numFmtId="165" fontId="9" fillId="4" borderId="0" xfId="9" applyNumberFormat="1">
      <alignment vertical="center"/>
    </xf>
    <xf numFmtId="165" fontId="0" fillId="4" borderId="0" xfId="9" applyNumberFormat="1" applyFont="1">
      <alignment vertical="center"/>
    </xf>
    <xf numFmtId="0" fontId="8" fillId="0" borderId="0" xfId="12" applyAlignment="1">
      <alignment vertical="center"/>
    </xf>
    <xf numFmtId="0" fontId="0" fillId="0" borderId="0" xfId="0" applyAlignment="1">
      <alignment horizontal="left" vertical="center"/>
    </xf>
    <xf numFmtId="164" fontId="9" fillId="0" borderId="8" xfId="13" applyBorder="1" applyProtection="1">
      <alignment vertical="center"/>
      <protection locked="0"/>
    </xf>
    <xf numFmtId="0" fontId="10" fillId="6" borderId="7" xfId="11" applyAlignment="1">
      <alignment vertical="center"/>
    </xf>
    <xf numFmtId="164" fontId="9" fillId="0" borderId="0" xfId="13" applyFill="1" applyBorder="1" applyProtection="1">
      <alignment vertical="center"/>
      <protection locked="0"/>
    </xf>
    <xf numFmtId="164" fontId="9" fillId="0" borderId="9" xfId="6" applyNumberFormat="1" applyBorder="1">
      <alignment vertical="center"/>
      <protection locked="0"/>
    </xf>
    <xf numFmtId="0" fontId="0" fillId="0" borderId="0" xfId="0" applyBorder="1" applyAlignment="1">
      <alignment vertical="center"/>
    </xf>
    <xf numFmtId="0" fontId="0" fillId="6" borderId="7" xfId="11" applyFont="1" applyAlignment="1">
      <alignment vertical="center"/>
    </xf>
    <xf numFmtId="165" fontId="9" fillId="0" borderId="5" xfId="6" applyNumberFormat="1">
      <alignment vertical="center"/>
      <protection locked="0"/>
    </xf>
    <xf numFmtId="164" fontId="8" fillId="0" borderId="0" xfId="12" applyNumberFormat="1">
      <alignment vertical="center"/>
    </xf>
    <xf numFmtId="0" fontId="1" fillId="0" borderId="0" xfId="1" applyFill="1" applyBorder="1" applyAlignment="1">
      <alignment horizontal="left" vertical="center"/>
    </xf>
  </cellXfs>
  <cellStyles count="16">
    <cellStyle name="Checksum" xfId="14"/>
    <cellStyle name="Column label" xfId="15"/>
    <cellStyle name="H0" xfId="1"/>
    <cellStyle name="H2" xfId="2"/>
    <cellStyle name="H3" xfId="3"/>
    <cellStyle name="H4" xfId="12"/>
    <cellStyle name="Input calculation" xfId="8"/>
    <cellStyle name="Input data" xfId="6"/>
    <cellStyle name="Input estimate" xfId="7"/>
    <cellStyle name="Input link" xfId="9"/>
    <cellStyle name="Input link (different workbook)" xfId="10"/>
    <cellStyle name="Input parameter" xfId="5"/>
    <cellStyle name="Normal" xfId="0" builtinId="0"/>
    <cellStyle name="Note" xfId="11" builtinId="10"/>
    <cellStyle name="Number" xfId="13"/>
    <cellStyle name="Row label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1</xdr:col>
      <xdr:colOff>1238250</xdr:colOff>
      <xdr:row>3</xdr:row>
      <xdr:rowOff>76200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725"/>
          <a:ext cx="16859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59530</xdr:rowOff>
    </xdr:from>
    <xdr:to>
      <xdr:col>1</xdr:col>
      <xdr:colOff>457200</xdr:colOff>
      <xdr:row>2</xdr:row>
      <xdr:rowOff>114300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59530"/>
          <a:ext cx="962026" cy="597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126205</xdr:colOff>
      <xdr:row>0</xdr:row>
      <xdr:rowOff>0</xdr:rowOff>
    </xdr:from>
    <xdr:to>
      <xdr:col>2</xdr:col>
      <xdr:colOff>446553</xdr:colOff>
      <xdr:row>1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205" y="0"/>
          <a:ext cx="1539548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log%201%20-%20Nacrt%20Pravilnik%20za%20bitstrim%20pristap-procedura%20za%20E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и"/>
      <sheetName val="Податоци за нова понуда"/>
      <sheetName val="Проверка на податоци"/>
      <sheetName val="Листа"/>
    </sheetNames>
    <sheetDataSet>
      <sheetData sheetId="0"/>
      <sheetData sheetId="1"/>
      <sheetData sheetId="2"/>
      <sheetData sheetId="3">
        <row r="4">
          <cell r="D4">
            <v>1</v>
          </cell>
          <cell r="E4">
            <v>43466</v>
          </cell>
          <cell r="G4" t="str">
            <v xml:space="preserve">Резиденцијални </v>
          </cell>
          <cell r="I4" t="str">
            <v>ПСТН</v>
          </cell>
        </row>
        <row r="5">
          <cell r="D5">
            <v>2</v>
          </cell>
          <cell r="E5">
            <v>43497</v>
          </cell>
          <cell r="G5" t="str">
            <v>Бизнис</v>
          </cell>
          <cell r="I5" t="str">
            <v>ИСДН 2</v>
          </cell>
        </row>
        <row r="6">
          <cell r="D6">
            <v>3</v>
          </cell>
          <cell r="E6">
            <v>43525</v>
          </cell>
          <cell r="I6" t="str">
            <v>ИСДН 10</v>
          </cell>
        </row>
        <row r="7">
          <cell r="D7">
            <v>4</v>
          </cell>
          <cell r="E7">
            <v>43556</v>
          </cell>
          <cell r="I7" t="str">
            <v>ИСДН 20</v>
          </cell>
        </row>
        <row r="8">
          <cell r="D8">
            <v>5</v>
          </cell>
          <cell r="E8">
            <v>43586</v>
          </cell>
          <cell r="I8" t="str">
            <v>ИСДН30</v>
          </cell>
        </row>
        <row r="9">
          <cell r="D9">
            <v>6</v>
          </cell>
          <cell r="E9">
            <v>43617</v>
          </cell>
          <cell r="I9" t="str">
            <v>Оптика до дома</v>
          </cell>
        </row>
        <row r="10">
          <cell r="D10">
            <v>7</v>
          </cell>
          <cell r="E10">
            <v>43647</v>
          </cell>
        </row>
        <row r="11">
          <cell r="D11">
            <v>8</v>
          </cell>
          <cell r="E11">
            <v>43678</v>
          </cell>
        </row>
        <row r="12">
          <cell r="D12">
            <v>9</v>
          </cell>
          <cell r="E12">
            <v>43709</v>
          </cell>
        </row>
        <row r="13">
          <cell r="D13">
            <v>10</v>
          </cell>
          <cell r="E13">
            <v>43739</v>
          </cell>
        </row>
        <row r="14">
          <cell r="D14">
            <v>11</v>
          </cell>
          <cell r="E14">
            <v>43770</v>
          </cell>
        </row>
        <row r="15">
          <cell r="D15">
            <v>12</v>
          </cell>
          <cell r="E15">
            <v>43800</v>
          </cell>
        </row>
        <row r="16">
          <cell r="D16">
            <v>13</v>
          </cell>
          <cell r="E16">
            <v>43831</v>
          </cell>
        </row>
        <row r="17">
          <cell r="D17">
            <v>14</v>
          </cell>
          <cell r="E17">
            <v>43862</v>
          </cell>
        </row>
        <row r="18">
          <cell r="D18">
            <v>15</v>
          </cell>
          <cell r="E18">
            <v>43891</v>
          </cell>
        </row>
        <row r="19">
          <cell r="D19">
            <v>16</v>
          </cell>
          <cell r="E19">
            <v>43922</v>
          </cell>
        </row>
        <row r="20">
          <cell r="D20">
            <v>17</v>
          </cell>
          <cell r="E20">
            <v>43952</v>
          </cell>
        </row>
        <row r="21">
          <cell r="D21">
            <v>18</v>
          </cell>
          <cell r="E21">
            <v>43983</v>
          </cell>
        </row>
        <row r="22">
          <cell r="D22">
            <v>19</v>
          </cell>
          <cell r="E22" t="str">
            <v>01.7.201320</v>
          </cell>
        </row>
        <row r="23">
          <cell r="D23">
            <v>20</v>
          </cell>
          <cell r="E23" t="str">
            <v>01.8.201320</v>
          </cell>
        </row>
        <row r="24">
          <cell r="D24">
            <v>21</v>
          </cell>
          <cell r="E24">
            <v>44075</v>
          </cell>
        </row>
        <row r="25">
          <cell r="D25">
            <v>22</v>
          </cell>
          <cell r="E25">
            <v>44105</v>
          </cell>
        </row>
        <row r="26">
          <cell r="D26">
            <v>23</v>
          </cell>
          <cell r="E26">
            <v>44136</v>
          </cell>
        </row>
        <row r="27">
          <cell r="D27">
            <v>24</v>
          </cell>
          <cell r="E27">
            <v>44166</v>
          </cell>
        </row>
        <row r="28">
          <cell r="D28">
            <v>25</v>
          </cell>
          <cell r="E28">
            <v>44197</v>
          </cell>
        </row>
        <row r="29">
          <cell r="D29">
            <v>26</v>
          </cell>
          <cell r="E29">
            <v>44228</v>
          </cell>
        </row>
        <row r="30">
          <cell r="D30">
            <v>27</v>
          </cell>
          <cell r="E30">
            <v>44256</v>
          </cell>
        </row>
        <row r="31">
          <cell r="D31">
            <v>28</v>
          </cell>
          <cell r="E31">
            <v>44287</v>
          </cell>
        </row>
        <row r="32">
          <cell r="D32">
            <v>29</v>
          </cell>
          <cell r="E32">
            <v>44317</v>
          </cell>
        </row>
        <row r="33">
          <cell r="D33">
            <v>30</v>
          </cell>
          <cell r="E33">
            <v>44348</v>
          </cell>
        </row>
        <row r="34">
          <cell r="D34">
            <v>31</v>
          </cell>
          <cell r="E34">
            <v>44378</v>
          </cell>
        </row>
        <row r="35">
          <cell r="D35">
            <v>32</v>
          </cell>
          <cell r="E35">
            <v>44409</v>
          </cell>
        </row>
        <row r="36">
          <cell r="D36">
            <v>33</v>
          </cell>
          <cell r="E36">
            <v>44440</v>
          </cell>
        </row>
        <row r="37">
          <cell r="D37">
            <v>34</v>
          </cell>
          <cell r="E37">
            <v>44470</v>
          </cell>
        </row>
        <row r="38">
          <cell r="D38">
            <v>35</v>
          </cell>
          <cell r="E38">
            <v>44501</v>
          </cell>
        </row>
        <row r="39">
          <cell r="D39">
            <v>36</v>
          </cell>
          <cell r="E39">
            <v>44531</v>
          </cell>
        </row>
        <row r="40">
          <cell r="D40">
            <v>37</v>
          </cell>
          <cell r="E40">
            <v>44562</v>
          </cell>
        </row>
        <row r="41">
          <cell r="D41">
            <v>38</v>
          </cell>
          <cell r="E41">
            <v>44593</v>
          </cell>
        </row>
        <row r="42">
          <cell r="D42">
            <v>39</v>
          </cell>
          <cell r="E42">
            <v>44621</v>
          </cell>
        </row>
        <row r="43">
          <cell r="D43">
            <v>40</v>
          </cell>
          <cell r="E43">
            <v>44652</v>
          </cell>
        </row>
        <row r="44">
          <cell r="D44">
            <v>41</v>
          </cell>
          <cell r="E44">
            <v>44682</v>
          </cell>
        </row>
        <row r="45">
          <cell r="D45">
            <v>42</v>
          </cell>
          <cell r="E45">
            <v>44713</v>
          </cell>
        </row>
        <row r="46">
          <cell r="D46">
            <v>43</v>
          </cell>
          <cell r="E46">
            <v>44743</v>
          </cell>
        </row>
        <row r="47">
          <cell r="D47">
            <v>44</v>
          </cell>
          <cell r="E47">
            <v>44774</v>
          </cell>
        </row>
        <row r="48">
          <cell r="D48">
            <v>45</v>
          </cell>
          <cell r="E48">
            <v>44805</v>
          </cell>
        </row>
        <row r="49">
          <cell r="D49">
            <v>46</v>
          </cell>
          <cell r="E49">
            <v>44835</v>
          </cell>
        </row>
        <row r="50">
          <cell r="D50">
            <v>47</v>
          </cell>
          <cell r="E50">
            <v>44866</v>
          </cell>
        </row>
        <row r="51">
          <cell r="D51">
            <v>48</v>
          </cell>
          <cell r="E51">
            <v>44896</v>
          </cell>
        </row>
        <row r="52">
          <cell r="D52">
            <v>49</v>
          </cell>
          <cell r="E52">
            <v>44927</v>
          </cell>
        </row>
        <row r="53">
          <cell r="D53">
            <v>50</v>
          </cell>
          <cell r="E53">
            <v>44958</v>
          </cell>
        </row>
        <row r="54">
          <cell r="D54">
            <v>51</v>
          </cell>
          <cell r="E54">
            <v>44986</v>
          </cell>
        </row>
        <row r="55">
          <cell r="D55">
            <v>52</v>
          </cell>
          <cell r="E55">
            <v>45017</v>
          </cell>
        </row>
        <row r="56">
          <cell r="D56">
            <v>53</v>
          </cell>
          <cell r="E56">
            <v>45047</v>
          </cell>
        </row>
        <row r="57">
          <cell r="D57">
            <v>54</v>
          </cell>
          <cell r="E57">
            <v>45078</v>
          </cell>
        </row>
        <row r="58">
          <cell r="D58">
            <v>55</v>
          </cell>
          <cell r="E58">
            <v>45108</v>
          </cell>
        </row>
        <row r="59">
          <cell r="D59">
            <v>56</v>
          </cell>
          <cell r="E59">
            <v>45139</v>
          </cell>
        </row>
        <row r="60">
          <cell r="D60">
            <v>57</v>
          </cell>
          <cell r="E60">
            <v>45170</v>
          </cell>
        </row>
        <row r="61">
          <cell r="D61">
            <v>58</v>
          </cell>
          <cell r="E61">
            <v>45200</v>
          </cell>
        </row>
        <row r="62">
          <cell r="D62">
            <v>59</v>
          </cell>
          <cell r="E62">
            <v>45231</v>
          </cell>
        </row>
        <row r="63">
          <cell r="D63">
            <v>60</v>
          </cell>
          <cell r="E63">
            <v>45261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B4" sqref="B4"/>
    </sheetView>
  </sheetViews>
  <sheetFormatPr defaultColWidth="12.7109375" defaultRowHeight="15" x14ac:dyDescent="0.25"/>
  <cols>
    <col min="1" max="1" width="6.7109375" style="4" customWidth="1"/>
    <col min="2" max="2" width="77.5703125" style="4" customWidth="1"/>
    <col min="3" max="3" width="10.5703125" style="4" customWidth="1"/>
    <col min="4" max="4" width="3.28515625" style="4" customWidth="1"/>
    <col min="5" max="16384" width="12.7109375" style="4"/>
  </cols>
  <sheetData>
    <row r="1" spans="1:12" s="1" customFormat="1" ht="33.75" customHeight="1" x14ac:dyDescent="0.25">
      <c r="A1" s="48" t="s">
        <v>123</v>
      </c>
      <c r="B1" s="48"/>
      <c r="D1" s="2" t="s">
        <v>0</v>
      </c>
      <c r="L1" s="1" t="s">
        <v>1</v>
      </c>
    </row>
    <row r="5" spans="1:12" ht="18" x14ac:dyDescent="0.25">
      <c r="A5" s="3" t="s">
        <v>2</v>
      </c>
    </row>
    <row r="6" spans="1:12" ht="15.75" thickBot="1" x14ac:dyDescent="0.3"/>
    <row r="7" spans="1:12" ht="30" customHeight="1" x14ac:dyDescent="0.25">
      <c r="B7" s="5" t="s">
        <v>3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5.5" customHeight="1" x14ac:dyDescent="0.25">
      <c r="B8" s="7" t="s">
        <v>4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37.5" customHeight="1" x14ac:dyDescent="0.25">
      <c r="B9" s="8" t="s">
        <v>5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37.5" customHeight="1" x14ac:dyDescent="0.25">
      <c r="B10" s="8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33.75" customHeight="1" x14ac:dyDescent="0.25">
      <c r="B11" s="7" t="s">
        <v>7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48" customHeight="1" thickBot="1" x14ac:dyDescent="0.3">
      <c r="B12" s="9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5.75" x14ac:dyDescent="0.25">
      <c r="A14" s="10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25">
      <c r="B16" s="6" t="s">
        <v>10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25">
      <c r="B17" s="6" t="s">
        <v>11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x14ac:dyDescent="0.25">
      <c r="B18" s="11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25">
      <c r="B19" s="6" t="s">
        <v>12</v>
      </c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25">
      <c r="B20" s="6" t="s">
        <v>13</v>
      </c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B21" s="11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8" x14ac:dyDescent="0.25">
      <c r="A22" s="3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x14ac:dyDescent="0.25">
      <c r="B24" s="6" t="s">
        <v>15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5">
      <c r="B25" s="6" t="s">
        <v>16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25">
      <c r="B26" s="11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8" x14ac:dyDescent="0.25">
      <c r="A27" s="3" t="s">
        <v>17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x14ac:dyDescent="0.25">
      <c r="B29" s="6" t="s">
        <v>18</v>
      </c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8" x14ac:dyDescent="0.25">
      <c r="A31" s="12" t="s">
        <v>19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x14ac:dyDescent="0.25">
      <c r="B33" s="6" t="s">
        <v>20</v>
      </c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x14ac:dyDescent="0.25">
      <c r="B34" s="11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8" x14ac:dyDescent="0.25">
      <c r="A35" s="12" t="s">
        <v>21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x14ac:dyDescent="0.25">
      <c r="B36" s="6" t="s">
        <v>22</v>
      </c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x14ac:dyDescent="0.25">
      <c r="B37" s="6" t="s">
        <v>23</v>
      </c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x14ac:dyDescent="0.2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8" x14ac:dyDescent="0.25">
      <c r="A39" s="3" t="s">
        <v>24</v>
      </c>
    </row>
    <row r="41" spans="1:12" x14ac:dyDescent="0.25">
      <c r="B41" s="13" t="s">
        <v>25</v>
      </c>
      <c r="C41" s="14">
        <v>100</v>
      </c>
      <c r="E41" s="4" t="s">
        <v>26</v>
      </c>
    </row>
    <row r="43" spans="1:12" x14ac:dyDescent="0.25">
      <c r="B43" s="15" t="s">
        <v>27</v>
      </c>
      <c r="C43" s="16">
        <v>100</v>
      </c>
      <c r="E43" s="4" t="s">
        <v>28</v>
      </c>
    </row>
    <row r="45" spans="1:12" x14ac:dyDescent="0.25">
      <c r="B45" s="15" t="s">
        <v>29</v>
      </c>
      <c r="C45" s="17">
        <v>100</v>
      </c>
      <c r="E45" s="4" t="s">
        <v>30</v>
      </c>
    </row>
    <row r="47" spans="1:12" x14ac:dyDescent="0.25">
      <c r="B47" s="15" t="s">
        <v>31</v>
      </c>
      <c r="C47" s="18">
        <v>100</v>
      </c>
      <c r="E47" s="4" t="s">
        <v>32</v>
      </c>
    </row>
    <row r="49" spans="2:5" x14ac:dyDescent="0.25">
      <c r="B49" s="15" t="s">
        <v>33</v>
      </c>
      <c r="C49" s="19">
        <v>100</v>
      </c>
      <c r="E49" s="4" t="s">
        <v>34</v>
      </c>
    </row>
    <row r="51" spans="2:5" x14ac:dyDescent="0.25">
      <c r="B51" s="15" t="s">
        <v>35</v>
      </c>
      <c r="C51" s="20">
        <v>100</v>
      </c>
      <c r="E51" s="4" t="s">
        <v>36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8"/>
  <sheetViews>
    <sheetView topLeftCell="A110" zoomScale="110" zoomScaleNormal="110" workbookViewId="0">
      <selection activeCell="B131" sqref="B131:M138"/>
    </sheetView>
  </sheetViews>
  <sheetFormatPr defaultRowHeight="15" x14ac:dyDescent="0.25"/>
  <cols>
    <col min="3" max="3" width="29.42578125" customWidth="1"/>
  </cols>
  <sheetData>
    <row r="1" spans="1:31" ht="27.75" x14ac:dyDescent="0.25">
      <c r="A1" s="31" t="s">
        <v>1</v>
      </c>
      <c r="B1" s="31"/>
      <c r="C1" s="31"/>
      <c r="D1" s="32" t="s">
        <v>53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</row>
    <row r="2" spans="1:3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x14ac:dyDescent="0.25">
      <c r="A3" s="4"/>
      <c r="B3" s="4"/>
      <c r="C3" s="4"/>
      <c r="D3" s="4"/>
      <c r="E3" s="4"/>
      <c r="F3" s="4"/>
      <c r="G3" s="4"/>
      <c r="H3" s="33">
        <f>INDEX(month.num, MATCH(H$5, months, 0))</f>
        <v>1</v>
      </c>
      <c r="I3" s="34">
        <f>H3+1</f>
        <v>2</v>
      </c>
      <c r="J3" s="34">
        <f t="shared" ref="J3:AE3" si="0">I3+1</f>
        <v>3</v>
      </c>
      <c r="K3" s="34">
        <f t="shared" si="0"/>
        <v>4</v>
      </c>
      <c r="L3" s="34">
        <f t="shared" si="0"/>
        <v>5</v>
      </c>
      <c r="M3" s="34">
        <f t="shared" si="0"/>
        <v>6</v>
      </c>
      <c r="N3" s="34">
        <f t="shared" si="0"/>
        <v>7</v>
      </c>
      <c r="O3" s="34">
        <f t="shared" si="0"/>
        <v>8</v>
      </c>
      <c r="P3" s="34">
        <f t="shared" si="0"/>
        <v>9</v>
      </c>
      <c r="Q3" s="34">
        <f t="shared" si="0"/>
        <v>10</v>
      </c>
      <c r="R3" s="34">
        <f t="shared" si="0"/>
        <v>11</v>
      </c>
      <c r="S3" s="34">
        <f t="shared" si="0"/>
        <v>12</v>
      </c>
      <c r="T3" s="34">
        <f t="shared" si="0"/>
        <v>13</v>
      </c>
      <c r="U3" s="34">
        <f t="shared" si="0"/>
        <v>14</v>
      </c>
      <c r="V3" s="34">
        <f t="shared" si="0"/>
        <v>15</v>
      </c>
      <c r="W3" s="34">
        <f t="shared" si="0"/>
        <v>16</v>
      </c>
      <c r="X3" s="34">
        <f t="shared" si="0"/>
        <v>17</v>
      </c>
      <c r="Y3" s="34">
        <f t="shared" si="0"/>
        <v>18</v>
      </c>
      <c r="Z3" s="34">
        <f t="shared" si="0"/>
        <v>19</v>
      </c>
      <c r="AA3" s="34">
        <f t="shared" si="0"/>
        <v>20</v>
      </c>
      <c r="AB3" s="34">
        <f t="shared" si="0"/>
        <v>21</v>
      </c>
      <c r="AC3" s="34">
        <f t="shared" si="0"/>
        <v>22</v>
      </c>
      <c r="AD3" s="34">
        <f t="shared" si="0"/>
        <v>23</v>
      </c>
      <c r="AE3" s="34">
        <f t="shared" si="0"/>
        <v>24</v>
      </c>
    </row>
    <row r="4" spans="1:31" x14ac:dyDescent="0.25">
      <c r="A4" s="4"/>
      <c r="B4" s="4"/>
      <c r="C4" s="4"/>
      <c r="D4" s="4"/>
      <c r="E4" s="4"/>
      <c r="F4" s="4"/>
      <c r="G4" s="4"/>
      <c r="H4" s="35">
        <v>1</v>
      </c>
      <c r="I4" s="35">
        <v>2</v>
      </c>
      <c r="J4" s="35">
        <v>3</v>
      </c>
      <c r="K4" s="35">
        <v>4</v>
      </c>
      <c r="L4" s="35">
        <v>5</v>
      </c>
      <c r="M4" s="35">
        <v>6</v>
      </c>
      <c r="N4" s="35">
        <v>7</v>
      </c>
      <c r="O4" s="35">
        <v>8</v>
      </c>
      <c r="P4" s="35">
        <v>9</v>
      </c>
      <c r="Q4" s="35">
        <v>10</v>
      </c>
      <c r="R4" s="35">
        <v>11</v>
      </c>
      <c r="S4" s="35">
        <v>12</v>
      </c>
      <c r="T4" s="35">
        <v>13</v>
      </c>
      <c r="U4" s="35">
        <v>14</v>
      </c>
      <c r="V4" s="35">
        <v>15</v>
      </c>
      <c r="W4" s="35">
        <v>16</v>
      </c>
      <c r="X4" s="35">
        <v>17</v>
      </c>
      <c r="Y4" s="35">
        <v>18</v>
      </c>
      <c r="Z4" s="35">
        <v>19</v>
      </c>
      <c r="AA4" s="35">
        <v>20</v>
      </c>
      <c r="AB4" s="35">
        <v>21</v>
      </c>
      <c r="AC4" s="35">
        <v>22</v>
      </c>
      <c r="AD4" s="35">
        <v>23</v>
      </c>
      <c r="AE4" s="35">
        <v>24</v>
      </c>
    </row>
    <row r="5" spans="1:31" x14ac:dyDescent="0.25">
      <c r="A5" s="4"/>
      <c r="B5" s="4"/>
      <c r="C5" s="35" t="s">
        <v>54</v>
      </c>
      <c r="D5" s="35" t="s">
        <v>55</v>
      </c>
      <c r="E5" s="4"/>
      <c r="F5" s="35" t="s">
        <v>56</v>
      </c>
      <c r="G5" s="4"/>
      <c r="H5" s="36">
        <f>F11</f>
        <v>43466</v>
      </c>
      <c r="I5" s="37">
        <v>43497</v>
      </c>
      <c r="J5" s="36">
        <v>43525</v>
      </c>
      <c r="K5" s="36">
        <v>43556</v>
      </c>
      <c r="L5" s="36">
        <v>43586</v>
      </c>
      <c r="M5" s="36">
        <v>43617</v>
      </c>
      <c r="N5" s="36">
        <v>43647</v>
      </c>
      <c r="O5" s="36">
        <v>43678</v>
      </c>
      <c r="P5" s="36">
        <v>43709</v>
      </c>
      <c r="Q5" s="36">
        <v>43739</v>
      </c>
      <c r="R5" s="36">
        <v>43770</v>
      </c>
      <c r="S5" s="36">
        <v>43800</v>
      </c>
      <c r="T5" s="36">
        <v>43831</v>
      </c>
      <c r="U5" s="36">
        <v>43862</v>
      </c>
      <c r="V5" s="36">
        <v>43891</v>
      </c>
      <c r="W5" s="36">
        <v>43922</v>
      </c>
      <c r="X5" s="36">
        <v>43952</v>
      </c>
      <c r="Y5" s="36">
        <v>43983</v>
      </c>
      <c r="Z5" s="36">
        <v>44013</v>
      </c>
      <c r="AA5" s="36">
        <v>44044</v>
      </c>
      <c r="AB5" s="36">
        <v>44075</v>
      </c>
      <c r="AC5" s="36">
        <v>44105</v>
      </c>
      <c r="AD5" s="36">
        <v>44136</v>
      </c>
      <c r="AE5" s="36">
        <v>44166</v>
      </c>
    </row>
    <row r="6" spans="1:3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8" x14ac:dyDescent="0.25">
      <c r="A7" s="3" t="s">
        <v>57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5.75" x14ac:dyDescent="0.25">
      <c r="A8" s="4"/>
      <c r="B8" s="10" t="s">
        <v>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x14ac:dyDescent="0.25">
      <c r="A9" s="30"/>
      <c r="B9" s="38"/>
      <c r="C9" s="30" t="s">
        <v>58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x14ac:dyDescent="0.25">
      <c r="A10" s="4"/>
      <c r="B10" s="4"/>
      <c r="C10" s="21" t="s">
        <v>37</v>
      </c>
      <c r="D10" s="22"/>
      <c r="E10" s="22"/>
      <c r="F10" s="23" t="s">
        <v>60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x14ac:dyDescent="0.25">
      <c r="A11" s="4"/>
      <c r="B11" s="4"/>
      <c r="C11" s="21" t="s">
        <v>38</v>
      </c>
      <c r="D11" s="21" t="s">
        <v>39</v>
      </c>
      <c r="E11" s="22"/>
      <c r="F11" s="24">
        <v>43466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x14ac:dyDescent="0.25">
      <c r="A12" s="4"/>
      <c r="B12" s="4"/>
      <c r="C12" s="21" t="s">
        <v>40</v>
      </c>
      <c r="D12" s="25"/>
      <c r="E12" s="25"/>
      <c r="F12" s="26" t="s">
        <v>61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x14ac:dyDescent="0.25">
      <c r="A13" s="4"/>
      <c r="B13" s="4"/>
      <c r="C13" s="21" t="s">
        <v>41</v>
      </c>
      <c r="D13" s="25"/>
      <c r="E13" s="25"/>
      <c r="F13" s="26" t="s">
        <v>42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x14ac:dyDescent="0.25">
      <c r="A14" s="4"/>
      <c r="B14" s="4"/>
      <c r="C14" s="21" t="s">
        <v>43</v>
      </c>
      <c r="D14" s="21" t="s">
        <v>44</v>
      </c>
      <c r="E14" s="4"/>
      <c r="F14" s="2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x14ac:dyDescent="0.25">
      <c r="A15" s="4"/>
      <c r="B15" s="4"/>
      <c r="C15" s="21" t="s">
        <v>45</v>
      </c>
      <c r="D15" s="21" t="s">
        <v>44</v>
      </c>
      <c r="E15" s="4"/>
      <c r="F15" s="2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x14ac:dyDescent="0.25">
      <c r="A17" s="4"/>
      <c r="B17" s="4"/>
      <c r="C17" s="4" t="s">
        <v>46</v>
      </c>
      <c r="D17" s="4"/>
      <c r="E17" s="4"/>
      <c r="F17" s="28" t="s">
        <v>47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x14ac:dyDescent="0.25">
      <c r="A18" s="4"/>
      <c r="B18" s="4"/>
      <c r="C18" s="4" t="s">
        <v>48</v>
      </c>
      <c r="D18" s="4"/>
      <c r="E18" s="4"/>
      <c r="F18" s="40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x14ac:dyDescent="0.25">
      <c r="A19" s="4"/>
      <c r="B19" s="4"/>
      <c r="C19" s="4"/>
      <c r="D19" s="4"/>
      <c r="E19" s="4"/>
      <c r="F19" s="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x14ac:dyDescent="0.25">
      <c r="A20" s="4"/>
      <c r="B20" s="4"/>
      <c r="C20" s="30" t="s">
        <v>49</v>
      </c>
      <c r="D20" s="4"/>
      <c r="E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x14ac:dyDescent="0.25">
      <c r="A21" s="4"/>
      <c r="B21" s="4"/>
      <c r="C21" s="4" t="s">
        <v>50</v>
      </c>
      <c r="D21" s="4" t="s">
        <v>62</v>
      </c>
      <c r="E21" s="4"/>
      <c r="F21" s="2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x14ac:dyDescent="0.25">
      <c r="A22" s="4"/>
      <c r="B22" s="4"/>
      <c r="C22" s="4" t="s">
        <v>51</v>
      </c>
      <c r="D22" s="4" t="s">
        <v>62</v>
      </c>
      <c r="E22" s="4"/>
      <c r="F22" s="2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5.75" x14ac:dyDescent="0.25">
      <c r="A24" s="4"/>
      <c r="B24" s="10" t="s">
        <v>14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x14ac:dyDescent="0.25">
      <c r="A25" s="4"/>
      <c r="B25" s="4"/>
      <c r="C25" s="30" t="s">
        <v>52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x14ac:dyDescent="0.25">
      <c r="C26" s="39" t="s">
        <v>63</v>
      </c>
      <c r="D26" s="4" t="s">
        <v>59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8" spans="1:31" x14ac:dyDescent="0.25">
      <c r="C28" s="30" t="s">
        <v>64</v>
      </c>
    </row>
    <row r="29" spans="1:31" x14ac:dyDescent="0.25">
      <c r="C29" s="39" t="s">
        <v>63</v>
      </c>
      <c r="D29" s="4" t="s">
        <v>59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1" spans="1:31" s="4" customFormat="1" x14ac:dyDescent="0.25">
      <c r="C31" s="30" t="s">
        <v>65</v>
      </c>
    </row>
    <row r="32" spans="1:31" x14ac:dyDescent="0.25">
      <c r="C32" s="39" t="s">
        <v>63</v>
      </c>
      <c r="D32" s="4" t="s">
        <v>59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3:31" x14ac:dyDescent="0.25">
      <c r="F33" s="41" t="s">
        <v>66</v>
      </c>
    </row>
    <row r="35" spans="3:31" x14ac:dyDescent="0.25">
      <c r="C35" s="30" t="s">
        <v>67</v>
      </c>
    </row>
    <row r="36" spans="3:31" x14ac:dyDescent="0.25">
      <c r="C36" s="30" t="s">
        <v>68</v>
      </c>
      <c r="D36" s="4"/>
    </row>
    <row r="37" spans="3:31" x14ac:dyDescent="0.25">
      <c r="C37" s="4" t="s">
        <v>69</v>
      </c>
      <c r="D37" s="4" t="s">
        <v>70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3:31" x14ac:dyDescent="0.25">
      <c r="C38" s="4" t="s">
        <v>71</v>
      </c>
      <c r="D38" s="4" t="s">
        <v>70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3:31" x14ac:dyDescent="0.25">
      <c r="C39" s="4"/>
      <c r="D39" s="4"/>
    </row>
    <row r="40" spans="3:31" x14ac:dyDescent="0.25">
      <c r="C40" s="30" t="s">
        <v>72</v>
      </c>
      <c r="D40" s="4"/>
    </row>
    <row r="41" spans="3:31" x14ac:dyDescent="0.25">
      <c r="C41" s="4" t="s">
        <v>69</v>
      </c>
      <c r="D41" s="4" t="s">
        <v>70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3:31" x14ac:dyDescent="0.25">
      <c r="C42" s="4" t="s">
        <v>71</v>
      </c>
      <c r="D42" s="4" t="s">
        <v>70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3:31" x14ac:dyDescent="0.25">
      <c r="C43" s="4"/>
      <c r="D43" s="4"/>
    </row>
    <row r="44" spans="3:31" x14ac:dyDescent="0.25">
      <c r="C44" s="30" t="s">
        <v>73</v>
      </c>
      <c r="D44" s="4"/>
    </row>
    <row r="45" spans="3:31" x14ac:dyDescent="0.25">
      <c r="C45" s="4" t="s">
        <v>69</v>
      </c>
      <c r="D45" s="4" t="s">
        <v>70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</row>
    <row r="46" spans="3:31" x14ac:dyDescent="0.25">
      <c r="C46" s="4" t="s">
        <v>71</v>
      </c>
      <c r="D46" s="4" t="s">
        <v>70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</row>
    <row r="47" spans="3:31" x14ac:dyDescent="0.25">
      <c r="C47" s="4"/>
      <c r="D47" s="4"/>
    </row>
    <row r="48" spans="3:31" x14ac:dyDescent="0.25">
      <c r="C48" s="30" t="s">
        <v>74</v>
      </c>
      <c r="D48" s="4"/>
    </row>
    <row r="49" spans="2:31" x14ac:dyDescent="0.25">
      <c r="C49" s="4" t="s">
        <v>69</v>
      </c>
      <c r="D49" s="4" t="s">
        <v>70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0" spans="2:31" x14ac:dyDescent="0.25">
      <c r="C50" s="4" t="s">
        <v>71</v>
      </c>
      <c r="D50" s="4" t="s">
        <v>70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</row>
    <row r="52" spans="2:31" x14ac:dyDescent="0.25">
      <c r="B52" s="4"/>
      <c r="C52" s="30" t="s">
        <v>75</v>
      </c>
      <c r="D52" s="4"/>
    </row>
    <row r="53" spans="2:31" x14ac:dyDescent="0.25">
      <c r="B53" s="4"/>
      <c r="C53" s="4" t="s">
        <v>69</v>
      </c>
      <c r="D53" s="4" t="s">
        <v>70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</row>
    <row r="54" spans="2:31" x14ac:dyDescent="0.25">
      <c r="B54" s="4"/>
      <c r="C54" s="4" t="s">
        <v>76</v>
      </c>
      <c r="D54" s="4" t="s">
        <v>70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</row>
    <row r="55" spans="2:31" x14ac:dyDescent="0.25">
      <c r="B55" s="4"/>
      <c r="C55" s="4"/>
      <c r="D55" s="4"/>
    </row>
    <row r="56" spans="2:31" x14ac:dyDescent="0.25">
      <c r="B56" s="4"/>
      <c r="C56" s="4"/>
      <c r="D56" s="4"/>
    </row>
    <row r="57" spans="2:31" ht="15.75" x14ac:dyDescent="0.25">
      <c r="B57" s="10" t="s">
        <v>77</v>
      </c>
      <c r="C57" s="4"/>
      <c r="D57" s="4"/>
    </row>
    <row r="58" spans="2:31" x14ac:dyDescent="0.25">
      <c r="C58" s="39" t="s">
        <v>63</v>
      </c>
      <c r="D58" s="4" t="s">
        <v>59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</row>
    <row r="61" spans="2:31" ht="15.75" x14ac:dyDescent="0.25">
      <c r="B61" s="10" t="s">
        <v>78</v>
      </c>
      <c r="C61" s="4"/>
      <c r="D61" s="4"/>
    </row>
    <row r="62" spans="2:31" x14ac:dyDescent="0.25">
      <c r="B62" s="4"/>
      <c r="C62" s="30" t="s">
        <v>79</v>
      </c>
      <c r="D62" s="30" t="s">
        <v>80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</row>
    <row r="63" spans="2:31" x14ac:dyDescent="0.25">
      <c r="B63" s="4"/>
      <c r="C63" s="4"/>
      <c r="D63" s="4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</row>
    <row r="64" spans="2:31" x14ac:dyDescent="0.25">
      <c r="B64" s="4"/>
      <c r="C64" s="30" t="s">
        <v>81</v>
      </c>
      <c r="D64" s="4"/>
    </row>
    <row r="65" spans="2:31" x14ac:dyDescent="0.25">
      <c r="B65" s="4"/>
      <c r="C65" s="30" t="s">
        <v>68</v>
      </c>
      <c r="D65" s="4"/>
    </row>
    <row r="66" spans="2:31" x14ac:dyDescent="0.25">
      <c r="B66" s="4"/>
      <c r="C66" s="4" t="s">
        <v>69</v>
      </c>
      <c r="D66" s="4" t="s">
        <v>80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</row>
    <row r="67" spans="2:31" x14ac:dyDescent="0.25">
      <c r="B67" s="4"/>
      <c r="C67" s="4" t="s">
        <v>76</v>
      </c>
      <c r="D67" s="4" t="s">
        <v>80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</row>
    <row r="68" spans="2:31" x14ac:dyDescent="0.25">
      <c r="B68" s="4"/>
      <c r="C68" s="4"/>
      <c r="D68" s="4"/>
    </row>
    <row r="69" spans="2:31" x14ac:dyDescent="0.25">
      <c r="B69" s="4"/>
      <c r="C69" s="30" t="s">
        <v>72</v>
      </c>
      <c r="D69" s="4"/>
    </row>
    <row r="70" spans="2:31" x14ac:dyDescent="0.25">
      <c r="B70" s="4"/>
      <c r="C70" s="4" t="s">
        <v>69</v>
      </c>
      <c r="D70" s="4" t="s">
        <v>80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</row>
    <row r="71" spans="2:31" x14ac:dyDescent="0.25">
      <c r="B71" s="4"/>
      <c r="C71" s="4" t="s">
        <v>71</v>
      </c>
      <c r="D71" s="4" t="s">
        <v>80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</row>
    <row r="72" spans="2:31" x14ac:dyDescent="0.25">
      <c r="B72" s="4"/>
      <c r="C72" s="4"/>
      <c r="D72" s="4"/>
    </row>
    <row r="73" spans="2:31" x14ac:dyDescent="0.25">
      <c r="B73" s="4"/>
      <c r="C73" s="30" t="s">
        <v>73</v>
      </c>
      <c r="D73" s="4"/>
    </row>
    <row r="74" spans="2:31" x14ac:dyDescent="0.25">
      <c r="B74" s="4"/>
      <c r="C74" s="4" t="s">
        <v>69</v>
      </c>
      <c r="D74" s="4" t="s">
        <v>80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</row>
    <row r="75" spans="2:31" x14ac:dyDescent="0.25">
      <c r="B75" s="4"/>
      <c r="C75" s="4" t="s">
        <v>76</v>
      </c>
      <c r="D75" s="4" t="s">
        <v>80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</row>
    <row r="76" spans="2:31" x14ac:dyDescent="0.25">
      <c r="B76" s="4"/>
      <c r="C76" s="4"/>
      <c r="D76" s="4"/>
    </row>
    <row r="77" spans="2:31" x14ac:dyDescent="0.25">
      <c r="B77" s="4"/>
      <c r="C77" s="30" t="s">
        <v>84</v>
      </c>
      <c r="D77" s="4"/>
    </row>
    <row r="78" spans="2:31" x14ac:dyDescent="0.25">
      <c r="B78" s="4"/>
      <c r="C78" s="4" t="s">
        <v>69</v>
      </c>
      <c r="D78" s="4" t="s">
        <v>80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</row>
    <row r="79" spans="2:31" x14ac:dyDescent="0.25">
      <c r="B79" s="4"/>
      <c r="C79" s="4" t="s">
        <v>76</v>
      </c>
      <c r="D79" s="4" t="s">
        <v>80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</row>
    <row r="80" spans="2:31" x14ac:dyDescent="0.25">
      <c r="B80" s="4"/>
      <c r="C80" s="4"/>
      <c r="D80" s="4"/>
    </row>
    <row r="81" spans="2:31" x14ac:dyDescent="0.25">
      <c r="B81" s="4"/>
      <c r="C81" s="30" t="s">
        <v>75</v>
      </c>
      <c r="D81" s="4"/>
    </row>
    <row r="82" spans="2:31" x14ac:dyDescent="0.25">
      <c r="B82" s="4"/>
      <c r="C82" s="4" t="s">
        <v>69</v>
      </c>
      <c r="D82" s="4" t="s">
        <v>80</v>
      </c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2:31" x14ac:dyDescent="0.25">
      <c r="B83" s="4"/>
      <c r="C83" s="4" t="s">
        <v>71</v>
      </c>
      <c r="D83" s="4" t="s">
        <v>80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2:31" x14ac:dyDescent="0.25">
      <c r="B84" s="4"/>
      <c r="C84" s="4"/>
      <c r="D84" s="4"/>
    </row>
    <row r="85" spans="2:31" x14ac:dyDescent="0.25">
      <c r="B85" s="4"/>
      <c r="C85" s="30" t="s">
        <v>82</v>
      </c>
      <c r="D85" s="4"/>
    </row>
    <row r="86" spans="2:31" x14ac:dyDescent="0.25">
      <c r="B86" s="4"/>
      <c r="C86" s="30" t="s">
        <v>68</v>
      </c>
      <c r="D86" s="4"/>
    </row>
    <row r="87" spans="2:31" x14ac:dyDescent="0.25">
      <c r="B87" s="4"/>
      <c r="C87" s="4" t="s">
        <v>69</v>
      </c>
      <c r="D87" s="4" t="s">
        <v>83</v>
      </c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2:31" x14ac:dyDescent="0.25">
      <c r="B88" s="4"/>
      <c r="C88" s="4" t="s">
        <v>76</v>
      </c>
      <c r="D88" s="4" t="s">
        <v>83</v>
      </c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2:31" x14ac:dyDescent="0.25">
      <c r="B89" s="4"/>
      <c r="C89" s="4"/>
      <c r="D89" s="4"/>
    </row>
    <row r="90" spans="2:31" x14ac:dyDescent="0.25">
      <c r="B90" s="4"/>
      <c r="C90" s="30" t="s">
        <v>72</v>
      </c>
      <c r="D90" s="4"/>
    </row>
    <row r="91" spans="2:31" x14ac:dyDescent="0.25">
      <c r="B91" s="4"/>
      <c r="C91" s="4" t="s">
        <v>69</v>
      </c>
      <c r="D91" s="4" t="s">
        <v>83</v>
      </c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2:31" x14ac:dyDescent="0.25">
      <c r="B92" s="4"/>
      <c r="C92" s="4" t="s">
        <v>76</v>
      </c>
      <c r="D92" s="4" t="s">
        <v>83</v>
      </c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2:31" x14ac:dyDescent="0.25">
      <c r="B93" s="4"/>
      <c r="C93" s="4"/>
      <c r="D93" s="4"/>
    </row>
    <row r="94" spans="2:31" x14ac:dyDescent="0.25">
      <c r="B94" s="4"/>
      <c r="C94" s="30" t="s">
        <v>85</v>
      </c>
      <c r="D94" s="4"/>
    </row>
    <row r="95" spans="2:31" x14ac:dyDescent="0.25">
      <c r="B95" s="4"/>
      <c r="C95" s="4" t="s">
        <v>69</v>
      </c>
      <c r="D95" s="4" t="s">
        <v>83</v>
      </c>
    </row>
    <row r="96" spans="2:31" x14ac:dyDescent="0.25">
      <c r="B96" s="4"/>
      <c r="C96" s="4" t="s">
        <v>71</v>
      </c>
      <c r="D96" s="4" t="s">
        <v>83</v>
      </c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2:31" x14ac:dyDescent="0.25">
      <c r="B97" s="4"/>
      <c r="C97" s="4"/>
      <c r="D97" s="4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2:31" x14ac:dyDescent="0.25">
      <c r="B98" s="4"/>
      <c r="C98" s="30" t="s">
        <v>84</v>
      </c>
      <c r="D98" s="4"/>
    </row>
    <row r="99" spans="2:31" x14ac:dyDescent="0.25">
      <c r="B99" s="4"/>
      <c r="C99" s="4" t="s">
        <v>69</v>
      </c>
      <c r="D99" s="4" t="s">
        <v>83</v>
      </c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2:31" x14ac:dyDescent="0.25">
      <c r="B100" s="4"/>
      <c r="C100" s="4" t="s">
        <v>71</v>
      </c>
      <c r="D100" s="4" t="s">
        <v>83</v>
      </c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1" spans="2:31" x14ac:dyDescent="0.25">
      <c r="B101" s="4"/>
      <c r="C101" s="4"/>
      <c r="D101" s="4"/>
    </row>
    <row r="102" spans="2:31" x14ac:dyDescent="0.25">
      <c r="B102" s="4"/>
      <c r="C102" s="30" t="s">
        <v>75</v>
      </c>
      <c r="D102" s="4"/>
    </row>
    <row r="103" spans="2:31" x14ac:dyDescent="0.25">
      <c r="B103" s="4"/>
      <c r="C103" s="4" t="s">
        <v>69</v>
      </c>
      <c r="D103" s="4" t="s">
        <v>83</v>
      </c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2:31" x14ac:dyDescent="0.25">
      <c r="B104" s="4"/>
      <c r="C104" s="4" t="s">
        <v>71</v>
      </c>
      <c r="D104" s="4" t="s">
        <v>83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6" spans="2:31" x14ac:dyDescent="0.25">
      <c r="F106" s="41" t="s">
        <v>86</v>
      </c>
    </row>
    <row r="107" spans="2:31" ht="15.75" x14ac:dyDescent="0.25">
      <c r="B107" s="10" t="s">
        <v>17</v>
      </c>
      <c r="C107" s="4"/>
      <c r="D107" s="4"/>
      <c r="E107" s="4"/>
      <c r="F107" s="4"/>
    </row>
    <row r="108" spans="2:31" x14ac:dyDescent="0.25">
      <c r="B108" s="4"/>
      <c r="C108" s="30" t="s">
        <v>87</v>
      </c>
      <c r="D108" s="4"/>
      <c r="E108" s="4"/>
      <c r="F108" s="16"/>
    </row>
    <row r="109" spans="2:31" x14ac:dyDescent="0.25">
      <c r="B109" s="4"/>
      <c r="C109" s="4" t="s">
        <v>88</v>
      </c>
      <c r="D109" s="4" t="s">
        <v>59</v>
      </c>
      <c r="E109" s="4"/>
      <c r="F109" s="16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2:31" x14ac:dyDescent="0.25">
      <c r="B110" s="4"/>
      <c r="C110" s="4" t="s">
        <v>89</v>
      </c>
      <c r="D110" s="4" t="s">
        <v>59</v>
      </c>
      <c r="E110" s="4"/>
      <c r="F110" s="16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2:31" x14ac:dyDescent="0.25">
      <c r="B111" s="4"/>
      <c r="C111" s="4" t="s">
        <v>90</v>
      </c>
      <c r="D111" s="4" t="s">
        <v>59</v>
      </c>
      <c r="E111" s="4"/>
      <c r="F111" s="16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2:31" x14ac:dyDescent="0.25">
      <c r="B112" s="4"/>
      <c r="C112" s="4" t="s">
        <v>91</v>
      </c>
      <c r="D112" s="4" t="s">
        <v>59</v>
      </c>
      <c r="E112" s="4"/>
      <c r="F112" s="16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2:31" x14ac:dyDescent="0.25">
      <c r="B113" s="4"/>
      <c r="C113" s="4" t="s">
        <v>92</v>
      </c>
      <c r="D113" s="4" t="s">
        <v>59</v>
      </c>
      <c r="E113" s="4"/>
      <c r="F113" s="16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2:31" x14ac:dyDescent="0.25">
      <c r="B114" s="4"/>
      <c r="C114" s="4"/>
      <c r="D114" s="4"/>
      <c r="E114" s="4"/>
      <c r="F114" s="44"/>
    </row>
    <row r="115" spans="2:31" x14ac:dyDescent="0.25">
      <c r="B115" s="4"/>
      <c r="C115" s="30" t="s">
        <v>93</v>
      </c>
      <c r="D115" s="4"/>
      <c r="E115" s="4"/>
      <c r="F115" s="43"/>
    </row>
    <row r="116" spans="2:31" x14ac:dyDescent="0.25">
      <c r="B116" s="4"/>
      <c r="C116" s="4" t="s">
        <v>88</v>
      </c>
      <c r="D116" s="4" t="s">
        <v>94</v>
      </c>
      <c r="E116" s="4"/>
      <c r="F116" s="16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2:31" x14ac:dyDescent="0.25">
      <c r="B117" s="4"/>
      <c r="C117" s="4" t="s">
        <v>89</v>
      </c>
      <c r="D117" s="4" t="s">
        <v>94</v>
      </c>
      <c r="E117" s="4"/>
      <c r="F117" s="16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2:31" x14ac:dyDescent="0.25">
      <c r="B118" s="4"/>
      <c r="C118" s="4" t="s">
        <v>90</v>
      </c>
      <c r="D118" s="4" t="s">
        <v>94</v>
      </c>
      <c r="E118" s="4"/>
      <c r="F118" s="16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2:31" x14ac:dyDescent="0.25">
      <c r="B119" s="4"/>
      <c r="C119" s="4" t="s">
        <v>91</v>
      </c>
      <c r="D119" s="4" t="s">
        <v>94</v>
      </c>
      <c r="E119" s="4"/>
      <c r="F119" s="16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2:31" x14ac:dyDescent="0.25">
      <c r="B120" s="4"/>
      <c r="C120" s="4" t="s">
        <v>92</v>
      </c>
      <c r="D120" s="4" t="s">
        <v>94</v>
      </c>
      <c r="E120" s="4"/>
      <c r="F120" s="16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2:31" x14ac:dyDescent="0.25">
      <c r="B121" s="4"/>
      <c r="C121" s="4"/>
      <c r="D121" s="4"/>
      <c r="E121" s="4"/>
      <c r="F121" s="42"/>
    </row>
    <row r="122" spans="2:31" x14ac:dyDescent="0.25">
      <c r="B122" s="4"/>
      <c r="C122" s="4"/>
      <c r="D122" s="4"/>
      <c r="E122" s="4"/>
      <c r="F122" s="4"/>
    </row>
    <row r="123" spans="2:31" ht="15.75" x14ac:dyDescent="0.25">
      <c r="B123" s="10" t="s">
        <v>19</v>
      </c>
      <c r="C123" s="4"/>
      <c r="D123" s="4"/>
      <c r="E123" s="4"/>
      <c r="F123" s="41" t="s">
        <v>95</v>
      </c>
    </row>
    <row r="124" spans="2:31" x14ac:dyDescent="0.25">
      <c r="B124" s="4"/>
      <c r="C124" s="30" t="s">
        <v>96</v>
      </c>
      <c r="D124" s="4"/>
      <c r="E124" s="4"/>
      <c r="F124" s="4"/>
    </row>
    <row r="125" spans="2:31" x14ac:dyDescent="0.25">
      <c r="B125" s="4"/>
      <c r="C125" s="4" t="s">
        <v>97</v>
      </c>
      <c r="D125" s="4" t="s">
        <v>98</v>
      </c>
      <c r="E125" s="4"/>
      <c r="F125" s="4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2:31" x14ac:dyDescent="0.25">
      <c r="B126" s="4"/>
      <c r="C126" s="4" t="s">
        <v>99</v>
      </c>
      <c r="D126" s="4" t="s">
        <v>98</v>
      </c>
      <c r="E126" s="4"/>
      <c r="F126" s="4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2:31" x14ac:dyDescent="0.25">
      <c r="B127" s="4"/>
      <c r="C127" s="4" t="s">
        <v>100</v>
      </c>
      <c r="D127" s="4" t="s">
        <v>98</v>
      </c>
      <c r="E127" s="4"/>
      <c r="F127" s="4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  <row r="128" spans="2:31" x14ac:dyDescent="0.25">
      <c r="B128" s="4"/>
      <c r="C128" s="4" t="s">
        <v>101</v>
      </c>
      <c r="D128" s="4" t="s">
        <v>98</v>
      </c>
      <c r="E128" s="4"/>
      <c r="F128" s="4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</row>
    <row r="131" spans="2:31" x14ac:dyDescent="0.25">
      <c r="B131" s="4"/>
      <c r="C131" s="4"/>
      <c r="D131" s="4"/>
      <c r="E131" s="4"/>
      <c r="F131" s="41" t="s">
        <v>102</v>
      </c>
    </row>
    <row r="132" spans="2:31" ht="15.75" x14ac:dyDescent="0.25">
      <c r="B132" s="10" t="s">
        <v>21</v>
      </c>
      <c r="C132" s="4"/>
      <c r="D132" s="4"/>
      <c r="E132" s="4"/>
      <c r="F132" s="4"/>
    </row>
    <row r="133" spans="2:31" x14ac:dyDescent="0.25">
      <c r="B133" s="4"/>
      <c r="C133" s="4" t="s">
        <v>103</v>
      </c>
      <c r="D133" s="4" t="s">
        <v>104</v>
      </c>
      <c r="E133" s="4"/>
      <c r="F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</row>
    <row r="134" spans="2:31" x14ac:dyDescent="0.25">
      <c r="B134" s="4"/>
      <c r="C134" s="4" t="s">
        <v>105</v>
      </c>
      <c r="D134" s="4" t="s">
        <v>59</v>
      </c>
      <c r="E134" s="4"/>
      <c r="F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</row>
    <row r="137" spans="2:31" ht="15.75" x14ac:dyDescent="0.25">
      <c r="B137" s="10" t="s">
        <v>106</v>
      </c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</row>
    <row r="138" spans="2:31" x14ac:dyDescent="0.25">
      <c r="F138" s="45" t="s">
        <v>107</v>
      </c>
    </row>
  </sheetData>
  <dataValidations count="1">
    <dataValidation type="list" allowBlank="1" showInputMessage="1" showErrorMessage="1" sqref="F12">
      <formula1>res.bus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[2]LISTS!#REF!</xm:f>
          </x14:formula1>
          <xm:sqref>F17 F13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opLeftCell="A70" workbookViewId="0">
      <selection activeCell="D104" sqref="D104"/>
    </sheetView>
  </sheetViews>
  <sheetFormatPr defaultRowHeight="15" x14ac:dyDescent="0.25"/>
  <cols>
    <col min="3" max="3" width="23.7109375" customWidth="1"/>
  </cols>
  <sheetData>
    <row r="1" spans="1:13" ht="27.75" x14ac:dyDescent="0.25">
      <c r="A1" s="31" t="s">
        <v>1</v>
      </c>
      <c r="B1" s="31"/>
      <c r="C1" s="31"/>
      <c r="D1" s="32" t="s">
        <v>108</v>
      </c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A2" s="4"/>
      <c r="B2" s="4"/>
      <c r="C2" s="4"/>
      <c r="D2" s="41" t="s">
        <v>109</v>
      </c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4"/>
      <c r="B3" s="4"/>
      <c r="C3" s="4"/>
      <c r="D3" s="4" t="s">
        <v>110</v>
      </c>
      <c r="E3" s="4"/>
      <c r="F3" s="26" t="s">
        <v>111</v>
      </c>
      <c r="G3" s="4"/>
      <c r="H3" s="33"/>
      <c r="I3" s="34"/>
      <c r="J3" s="34"/>
      <c r="K3" s="34"/>
      <c r="L3" s="34"/>
      <c r="M3" s="34"/>
    </row>
    <row r="4" spans="1:13" x14ac:dyDescent="0.25">
      <c r="A4" s="4"/>
      <c r="B4" s="4"/>
      <c r="C4" s="4"/>
      <c r="D4" s="4"/>
      <c r="E4" s="4"/>
      <c r="F4" s="4"/>
      <c r="G4" s="4"/>
      <c r="H4" s="35">
        <v>1</v>
      </c>
      <c r="I4" s="35">
        <v>2</v>
      </c>
      <c r="J4" s="35">
        <v>3</v>
      </c>
      <c r="K4" s="35">
        <v>4</v>
      </c>
      <c r="L4" s="35">
        <v>5</v>
      </c>
      <c r="M4" s="35">
        <v>6</v>
      </c>
    </row>
    <row r="5" spans="1:13" x14ac:dyDescent="0.25">
      <c r="A5" s="4"/>
      <c r="B5" s="4"/>
      <c r="C5" s="35" t="s">
        <v>112</v>
      </c>
      <c r="D5" s="35" t="s">
        <v>55</v>
      </c>
      <c r="E5" s="4"/>
      <c r="F5" s="35" t="s">
        <v>56</v>
      </c>
      <c r="G5" s="4"/>
      <c r="H5" s="46" t="s">
        <v>116</v>
      </c>
      <c r="I5" s="46" t="s">
        <v>117</v>
      </c>
      <c r="J5" s="46" t="s">
        <v>118</v>
      </c>
      <c r="K5" s="46" t="s">
        <v>119</v>
      </c>
      <c r="L5" s="46" t="s">
        <v>120</v>
      </c>
      <c r="M5" s="46" t="s">
        <v>121</v>
      </c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8" x14ac:dyDescent="0.25">
      <c r="A7" s="3" t="s">
        <v>113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4"/>
      <c r="B8" s="10" t="s">
        <v>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A9" s="4"/>
      <c r="B9" s="38"/>
      <c r="C9" s="30" t="s">
        <v>58</v>
      </c>
      <c r="D9" s="30"/>
      <c r="E9" s="30"/>
      <c r="F9" s="30"/>
      <c r="G9" s="4"/>
      <c r="H9" s="4"/>
      <c r="I9" s="4"/>
      <c r="J9" s="4"/>
      <c r="K9" s="4"/>
      <c r="L9" s="4"/>
      <c r="M9" s="4"/>
    </row>
    <row r="10" spans="1:13" x14ac:dyDescent="0.25">
      <c r="A10" s="4"/>
      <c r="B10" s="4"/>
      <c r="C10" s="21" t="s">
        <v>37</v>
      </c>
      <c r="D10" s="22"/>
      <c r="E10" s="22"/>
      <c r="F10" s="23" t="s">
        <v>60</v>
      </c>
      <c r="G10" s="4"/>
      <c r="H10" s="4"/>
      <c r="I10" s="4"/>
      <c r="J10" s="4"/>
      <c r="K10" s="4"/>
      <c r="L10" s="4"/>
      <c r="M10" s="4"/>
    </row>
    <row r="11" spans="1:13" x14ac:dyDescent="0.25">
      <c r="A11" s="4"/>
      <c r="B11" s="4"/>
      <c r="C11" s="4" t="s">
        <v>45</v>
      </c>
      <c r="D11" s="4" t="s">
        <v>44</v>
      </c>
      <c r="E11" s="4"/>
      <c r="F11" s="27"/>
      <c r="G11" s="4"/>
      <c r="H11" s="4"/>
      <c r="I11" s="4"/>
      <c r="J11" s="4"/>
      <c r="K11" s="4"/>
      <c r="L11" s="4"/>
      <c r="M11" s="4"/>
    </row>
    <row r="12" spans="1:1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.75" x14ac:dyDescent="0.25">
      <c r="A14" s="4"/>
      <c r="B14" s="10" t="s">
        <v>77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4"/>
      <c r="B15" s="4"/>
      <c r="C15" s="30" t="s">
        <v>114</v>
      </c>
      <c r="D15" s="30" t="s">
        <v>115</v>
      </c>
      <c r="E15" s="4"/>
      <c r="F15" s="4"/>
      <c r="G15" s="4"/>
      <c r="H15" s="47"/>
      <c r="I15" s="47"/>
      <c r="J15" s="47"/>
      <c r="K15" s="47"/>
      <c r="L15" s="47"/>
      <c r="M15" s="47"/>
    </row>
    <row r="16" spans="1:13" x14ac:dyDescent="0.25">
      <c r="A16" s="4"/>
      <c r="B16" s="4"/>
      <c r="C16" s="39" t="s">
        <v>122</v>
      </c>
      <c r="D16" s="4" t="s">
        <v>115</v>
      </c>
      <c r="E16" s="4"/>
      <c r="F16" s="4"/>
      <c r="G16" s="4"/>
      <c r="H16" s="27"/>
      <c r="I16" s="27"/>
      <c r="J16" s="27"/>
      <c r="K16" s="27"/>
      <c r="L16" s="27"/>
      <c r="M16" s="27"/>
    </row>
    <row r="19" spans="2:13" ht="15.75" x14ac:dyDescent="0.25">
      <c r="B19" s="10" t="s">
        <v>78</v>
      </c>
      <c r="C19" s="4"/>
      <c r="D19" s="4"/>
    </row>
    <row r="20" spans="2:13" x14ac:dyDescent="0.25">
      <c r="B20" s="4"/>
      <c r="C20" s="30" t="s">
        <v>81</v>
      </c>
      <c r="D20" s="4"/>
    </row>
    <row r="21" spans="2:13" x14ac:dyDescent="0.25">
      <c r="B21" s="4"/>
      <c r="C21" s="30" t="s">
        <v>68</v>
      </c>
      <c r="D21" s="4"/>
    </row>
    <row r="22" spans="2:13" x14ac:dyDescent="0.25">
      <c r="B22" s="4"/>
      <c r="C22" s="4" t="s">
        <v>69</v>
      </c>
      <c r="D22" s="4" t="s">
        <v>80</v>
      </c>
      <c r="H22" s="27"/>
      <c r="I22" s="27"/>
      <c r="J22" s="27"/>
      <c r="K22" s="27"/>
      <c r="L22" s="27"/>
      <c r="M22" s="27"/>
    </row>
    <row r="23" spans="2:13" x14ac:dyDescent="0.25">
      <c r="B23" s="4"/>
      <c r="C23" s="4" t="s">
        <v>76</v>
      </c>
      <c r="D23" s="4" t="s">
        <v>80</v>
      </c>
      <c r="H23" s="27"/>
      <c r="I23" s="27"/>
      <c r="J23" s="27"/>
      <c r="K23" s="27"/>
      <c r="L23" s="27"/>
      <c r="M23" s="27"/>
    </row>
    <row r="24" spans="2:13" x14ac:dyDescent="0.25">
      <c r="B24" s="4"/>
      <c r="C24" s="4"/>
      <c r="D24" s="4"/>
    </row>
    <row r="25" spans="2:13" x14ac:dyDescent="0.25">
      <c r="B25" s="4"/>
      <c r="C25" s="30" t="s">
        <v>72</v>
      </c>
      <c r="D25" s="4"/>
    </row>
    <row r="26" spans="2:13" x14ac:dyDescent="0.25">
      <c r="B26" s="4"/>
      <c r="C26" s="4" t="s">
        <v>69</v>
      </c>
      <c r="D26" s="4" t="s">
        <v>80</v>
      </c>
      <c r="H26" s="27"/>
      <c r="I26" s="27"/>
      <c r="J26" s="27"/>
      <c r="K26" s="27"/>
      <c r="L26" s="27"/>
      <c r="M26" s="27"/>
    </row>
    <row r="27" spans="2:13" x14ac:dyDescent="0.25">
      <c r="B27" s="4"/>
      <c r="C27" s="4" t="s">
        <v>71</v>
      </c>
      <c r="D27" s="4" t="s">
        <v>80</v>
      </c>
      <c r="H27" s="27"/>
      <c r="I27" s="27"/>
      <c r="J27" s="27"/>
      <c r="K27" s="27"/>
      <c r="L27" s="27"/>
      <c r="M27" s="27"/>
    </row>
    <row r="28" spans="2:13" x14ac:dyDescent="0.25">
      <c r="B28" s="4"/>
      <c r="C28" s="4"/>
      <c r="D28" s="4"/>
    </row>
    <row r="29" spans="2:13" x14ac:dyDescent="0.25">
      <c r="B29" s="4"/>
      <c r="C29" s="30" t="s">
        <v>73</v>
      </c>
      <c r="D29" s="4"/>
    </row>
    <row r="30" spans="2:13" x14ac:dyDescent="0.25">
      <c r="B30" s="4"/>
      <c r="C30" s="4" t="s">
        <v>69</v>
      </c>
      <c r="D30" s="4" t="s">
        <v>80</v>
      </c>
      <c r="H30" s="27"/>
      <c r="I30" s="27"/>
      <c r="J30" s="27"/>
      <c r="K30" s="27"/>
      <c r="L30" s="27"/>
      <c r="M30" s="27"/>
    </row>
    <row r="31" spans="2:13" x14ac:dyDescent="0.25">
      <c r="B31" s="4"/>
      <c r="C31" s="4" t="s">
        <v>76</v>
      </c>
      <c r="D31" s="4" t="s">
        <v>80</v>
      </c>
      <c r="H31" s="27"/>
      <c r="I31" s="27"/>
      <c r="J31" s="27"/>
      <c r="K31" s="27"/>
      <c r="L31" s="27"/>
      <c r="M31" s="27"/>
    </row>
    <row r="32" spans="2:13" x14ac:dyDescent="0.25">
      <c r="B32" s="4"/>
      <c r="C32" s="4"/>
      <c r="D32" s="4"/>
    </row>
    <row r="33" spans="2:13" x14ac:dyDescent="0.25">
      <c r="B33" s="4"/>
      <c r="C33" s="30" t="s">
        <v>84</v>
      </c>
      <c r="D33" s="4"/>
    </row>
    <row r="34" spans="2:13" x14ac:dyDescent="0.25">
      <c r="B34" s="4"/>
      <c r="C34" s="4" t="s">
        <v>69</v>
      </c>
      <c r="D34" s="4" t="s">
        <v>80</v>
      </c>
      <c r="H34" s="27"/>
      <c r="I34" s="27"/>
      <c r="J34" s="27"/>
      <c r="K34" s="27"/>
      <c r="L34" s="27"/>
      <c r="M34" s="27"/>
    </row>
    <row r="35" spans="2:13" x14ac:dyDescent="0.25">
      <c r="B35" s="4"/>
      <c r="C35" s="4" t="s">
        <v>76</v>
      </c>
      <c r="D35" s="4" t="s">
        <v>80</v>
      </c>
      <c r="H35" s="27"/>
      <c r="I35" s="27"/>
      <c r="J35" s="27"/>
      <c r="K35" s="27"/>
      <c r="L35" s="27"/>
      <c r="M35" s="27"/>
    </row>
    <row r="36" spans="2:13" x14ac:dyDescent="0.25">
      <c r="B36" s="4"/>
      <c r="C36" s="4"/>
      <c r="D36" s="4"/>
    </row>
    <row r="37" spans="2:13" x14ac:dyDescent="0.25">
      <c r="B37" s="4"/>
      <c r="C37" s="30" t="s">
        <v>75</v>
      </c>
      <c r="D37" s="4"/>
    </row>
    <row r="38" spans="2:13" x14ac:dyDescent="0.25">
      <c r="B38" s="4"/>
      <c r="C38" s="4" t="s">
        <v>69</v>
      </c>
      <c r="D38" s="4" t="s">
        <v>80</v>
      </c>
      <c r="H38" s="27"/>
      <c r="I38" s="27"/>
      <c r="J38" s="27"/>
      <c r="K38" s="27"/>
      <c r="L38" s="27"/>
      <c r="M38" s="27"/>
    </row>
    <row r="39" spans="2:13" x14ac:dyDescent="0.25">
      <c r="B39" s="4"/>
      <c r="C39" s="4" t="s">
        <v>71</v>
      </c>
      <c r="D39" s="4" t="s">
        <v>80</v>
      </c>
      <c r="H39" s="27"/>
      <c r="I39" s="27"/>
      <c r="J39" s="27"/>
      <c r="K39" s="27"/>
      <c r="L39" s="27"/>
      <c r="M39" s="27"/>
    </row>
    <row r="40" spans="2:13" x14ac:dyDescent="0.25">
      <c r="B40" s="4"/>
      <c r="C40" s="4"/>
      <c r="D40" s="4"/>
    </row>
    <row r="41" spans="2:13" x14ac:dyDescent="0.25">
      <c r="B41" s="4"/>
      <c r="C41" s="30" t="s">
        <v>82</v>
      </c>
      <c r="D41" s="4"/>
    </row>
    <row r="42" spans="2:13" x14ac:dyDescent="0.25">
      <c r="B42" s="4"/>
      <c r="C42" s="30" t="s">
        <v>68</v>
      </c>
      <c r="D42" s="4"/>
    </row>
    <row r="43" spans="2:13" x14ac:dyDescent="0.25">
      <c r="B43" s="4"/>
      <c r="C43" s="4" t="s">
        <v>69</v>
      </c>
      <c r="D43" s="4" t="s">
        <v>83</v>
      </c>
      <c r="H43" s="27"/>
      <c r="I43" s="27"/>
      <c r="J43" s="27"/>
      <c r="K43" s="27"/>
      <c r="L43" s="27"/>
      <c r="M43" s="27"/>
    </row>
    <row r="44" spans="2:13" x14ac:dyDescent="0.25">
      <c r="B44" s="4"/>
      <c r="C44" s="4" t="s">
        <v>76</v>
      </c>
      <c r="D44" s="4" t="s">
        <v>83</v>
      </c>
      <c r="H44" s="27"/>
      <c r="I44" s="27"/>
      <c r="J44" s="27"/>
      <c r="K44" s="27"/>
      <c r="L44" s="27"/>
      <c r="M44" s="27"/>
    </row>
    <row r="45" spans="2:13" x14ac:dyDescent="0.25">
      <c r="B45" s="4"/>
      <c r="C45" s="4"/>
      <c r="D45" s="4"/>
    </row>
    <row r="46" spans="2:13" x14ac:dyDescent="0.25">
      <c r="B46" s="4"/>
      <c r="C46" s="30" t="s">
        <v>72</v>
      </c>
      <c r="D46" s="4"/>
    </row>
    <row r="47" spans="2:13" x14ac:dyDescent="0.25">
      <c r="B47" s="4"/>
      <c r="C47" s="4" t="s">
        <v>69</v>
      </c>
      <c r="D47" s="4" t="s">
        <v>83</v>
      </c>
      <c r="H47" s="27"/>
      <c r="I47" s="27"/>
      <c r="J47" s="27"/>
      <c r="K47" s="27"/>
      <c r="L47" s="27"/>
      <c r="M47" s="27"/>
    </row>
    <row r="48" spans="2:13" x14ac:dyDescent="0.25">
      <c r="B48" s="4"/>
      <c r="C48" s="4" t="s">
        <v>76</v>
      </c>
      <c r="D48" s="4" t="s">
        <v>83</v>
      </c>
      <c r="H48" s="27"/>
      <c r="I48" s="27"/>
      <c r="J48" s="27"/>
      <c r="K48" s="27"/>
      <c r="L48" s="27"/>
      <c r="M48" s="27"/>
    </row>
    <row r="49" spans="2:13" x14ac:dyDescent="0.25">
      <c r="B49" s="4"/>
      <c r="C49" s="4"/>
      <c r="D49" s="4"/>
    </row>
    <row r="50" spans="2:13" x14ac:dyDescent="0.25">
      <c r="B50" s="4"/>
      <c r="C50" s="30" t="s">
        <v>85</v>
      </c>
      <c r="D50" s="4"/>
    </row>
    <row r="51" spans="2:13" x14ac:dyDescent="0.25">
      <c r="B51" s="4"/>
      <c r="C51" s="4" t="s">
        <v>69</v>
      </c>
      <c r="D51" s="4" t="s">
        <v>83</v>
      </c>
    </row>
    <row r="52" spans="2:13" x14ac:dyDescent="0.25">
      <c r="B52" s="4"/>
      <c r="C52" s="4" t="s">
        <v>71</v>
      </c>
      <c r="D52" s="4" t="s">
        <v>83</v>
      </c>
      <c r="H52" s="27"/>
      <c r="I52" s="27"/>
      <c r="J52" s="27"/>
      <c r="K52" s="27"/>
      <c r="L52" s="27"/>
      <c r="M52" s="27"/>
    </row>
    <row r="53" spans="2:13" x14ac:dyDescent="0.25">
      <c r="B53" s="4"/>
      <c r="C53" s="4"/>
      <c r="D53" s="4"/>
      <c r="H53" s="27"/>
      <c r="I53" s="27"/>
      <c r="J53" s="27"/>
      <c r="K53" s="27"/>
      <c r="L53" s="27"/>
      <c r="M53" s="27"/>
    </row>
    <row r="54" spans="2:13" x14ac:dyDescent="0.25">
      <c r="B54" s="4"/>
      <c r="C54" s="30" t="s">
        <v>84</v>
      </c>
      <c r="D54" s="4"/>
    </row>
    <row r="55" spans="2:13" x14ac:dyDescent="0.25">
      <c r="B55" s="4"/>
      <c r="C55" s="4" t="s">
        <v>69</v>
      </c>
      <c r="D55" s="4" t="s">
        <v>83</v>
      </c>
      <c r="H55" s="27"/>
      <c r="I55" s="27"/>
      <c r="J55" s="27"/>
      <c r="K55" s="27"/>
      <c r="L55" s="27"/>
      <c r="M55" s="27"/>
    </row>
    <row r="56" spans="2:13" x14ac:dyDescent="0.25">
      <c r="B56" s="4"/>
      <c r="C56" s="4" t="s">
        <v>71</v>
      </c>
      <c r="D56" s="4" t="s">
        <v>83</v>
      </c>
      <c r="H56" s="27"/>
      <c r="I56" s="27"/>
      <c r="J56" s="27"/>
      <c r="K56" s="27"/>
      <c r="L56" s="27"/>
      <c r="M56" s="27"/>
    </row>
    <row r="57" spans="2:13" x14ac:dyDescent="0.25">
      <c r="B57" s="4"/>
      <c r="C57" s="4"/>
      <c r="D57" s="4"/>
    </row>
    <row r="58" spans="2:13" x14ac:dyDescent="0.25">
      <c r="B58" s="4"/>
      <c r="C58" s="30" t="s">
        <v>75</v>
      </c>
      <c r="D58" s="4"/>
    </row>
    <row r="59" spans="2:13" x14ac:dyDescent="0.25">
      <c r="B59" s="4"/>
      <c r="C59" s="4" t="s">
        <v>69</v>
      </c>
      <c r="D59" s="4" t="s">
        <v>83</v>
      </c>
      <c r="H59" s="27"/>
      <c r="I59" s="27"/>
      <c r="J59" s="27"/>
      <c r="K59" s="27"/>
      <c r="L59" s="27"/>
      <c r="M59" s="27"/>
    </row>
    <row r="60" spans="2:13" x14ac:dyDescent="0.25">
      <c r="B60" s="4"/>
      <c r="C60" s="4" t="s">
        <v>71</v>
      </c>
      <c r="D60" s="4" t="s">
        <v>83</v>
      </c>
      <c r="H60" s="27"/>
      <c r="I60" s="27"/>
      <c r="J60" s="27"/>
      <c r="K60" s="27"/>
      <c r="L60" s="27"/>
      <c r="M60" s="27"/>
    </row>
    <row r="62" spans="2:13" x14ac:dyDescent="0.25">
      <c r="F62" s="41" t="s">
        <v>86</v>
      </c>
    </row>
    <row r="63" spans="2:13" ht="15.75" x14ac:dyDescent="0.25">
      <c r="B63" s="10" t="s">
        <v>17</v>
      </c>
      <c r="C63" s="4"/>
      <c r="D63" s="4"/>
      <c r="E63" s="4"/>
      <c r="F63" s="4"/>
    </row>
    <row r="64" spans="2:13" x14ac:dyDescent="0.25">
      <c r="B64" s="4"/>
      <c r="C64" s="30" t="s">
        <v>87</v>
      </c>
      <c r="D64" s="4"/>
      <c r="E64" s="4"/>
      <c r="F64" s="16"/>
    </row>
    <row r="65" spans="2:13" x14ac:dyDescent="0.25">
      <c r="B65" s="4"/>
      <c r="C65" s="4" t="s">
        <v>88</v>
      </c>
      <c r="D65" s="4" t="s">
        <v>59</v>
      </c>
      <c r="E65" s="4"/>
      <c r="F65" s="16"/>
      <c r="H65" s="27"/>
      <c r="I65" s="27"/>
      <c r="J65" s="27"/>
      <c r="K65" s="27"/>
      <c r="L65" s="27"/>
      <c r="M65" s="27"/>
    </row>
    <row r="66" spans="2:13" x14ac:dyDescent="0.25">
      <c r="B66" s="4"/>
      <c r="C66" s="4" t="s">
        <v>89</v>
      </c>
      <c r="D66" s="4" t="s">
        <v>59</v>
      </c>
      <c r="E66" s="4"/>
      <c r="F66" s="16"/>
      <c r="H66" s="27"/>
      <c r="I66" s="27"/>
      <c r="J66" s="27"/>
      <c r="K66" s="27"/>
      <c r="L66" s="27"/>
      <c r="M66" s="27"/>
    </row>
    <row r="67" spans="2:13" x14ac:dyDescent="0.25">
      <c r="B67" s="4"/>
      <c r="C67" s="4" t="s">
        <v>90</v>
      </c>
      <c r="D67" s="4" t="s">
        <v>59</v>
      </c>
      <c r="E67" s="4"/>
      <c r="F67" s="16"/>
      <c r="H67" s="27"/>
      <c r="I67" s="27"/>
      <c r="J67" s="27"/>
      <c r="K67" s="27"/>
      <c r="L67" s="27"/>
      <c r="M67" s="27"/>
    </row>
    <row r="68" spans="2:13" x14ac:dyDescent="0.25">
      <c r="B68" s="4"/>
      <c r="C68" s="4" t="s">
        <v>91</v>
      </c>
      <c r="D68" s="4" t="s">
        <v>59</v>
      </c>
      <c r="E68" s="4"/>
      <c r="F68" s="16"/>
      <c r="H68" s="27"/>
      <c r="I68" s="27"/>
      <c r="J68" s="27"/>
      <c r="K68" s="27"/>
      <c r="L68" s="27"/>
      <c r="M68" s="27"/>
    </row>
    <row r="69" spans="2:13" x14ac:dyDescent="0.25">
      <c r="B69" s="4"/>
      <c r="C69" s="4" t="s">
        <v>92</v>
      </c>
      <c r="D69" s="4" t="s">
        <v>59</v>
      </c>
      <c r="E69" s="4"/>
      <c r="F69" s="16"/>
      <c r="H69" s="27"/>
      <c r="I69" s="27"/>
      <c r="J69" s="27"/>
      <c r="K69" s="27"/>
      <c r="L69" s="27"/>
      <c r="M69" s="27"/>
    </row>
    <row r="70" spans="2:13" x14ac:dyDescent="0.25">
      <c r="B70" s="4"/>
      <c r="C70" s="4"/>
      <c r="D70" s="4"/>
      <c r="E70" s="4"/>
      <c r="F70" s="44"/>
    </row>
    <row r="71" spans="2:13" x14ac:dyDescent="0.25">
      <c r="B71" s="4"/>
      <c r="C71" s="30" t="s">
        <v>93</v>
      </c>
      <c r="D71" s="4"/>
      <c r="E71" s="4"/>
      <c r="F71" s="43"/>
    </row>
    <row r="72" spans="2:13" x14ac:dyDescent="0.25">
      <c r="B72" s="4"/>
      <c r="C72" s="4" t="s">
        <v>88</v>
      </c>
      <c r="D72" s="4" t="s">
        <v>94</v>
      </c>
      <c r="E72" s="4"/>
      <c r="F72" s="16"/>
      <c r="H72" s="27"/>
      <c r="I72" s="27"/>
      <c r="J72" s="27"/>
      <c r="K72" s="27"/>
      <c r="L72" s="27"/>
      <c r="M72" s="27"/>
    </row>
    <row r="73" spans="2:13" x14ac:dyDescent="0.25">
      <c r="B73" s="4"/>
      <c r="C73" s="4" t="s">
        <v>89</v>
      </c>
      <c r="D73" s="4" t="s">
        <v>94</v>
      </c>
      <c r="E73" s="4"/>
      <c r="F73" s="16"/>
      <c r="H73" s="27"/>
      <c r="I73" s="27"/>
      <c r="J73" s="27"/>
      <c r="K73" s="27"/>
      <c r="L73" s="27"/>
      <c r="M73" s="27"/>
    </row>
    <row r="74" spans="2:13" x14ac:dyDescent="0.25">
      <c r="B74" s="4"/>
      <c r="C74" s="4" t="s">
        <v>90</v>
      </c>
      <c r="D74" s="4" t="s">
        <v>94</v>
      </c>
      <c r="E74" s="4"/>
      <c r="F74" s="16"/>
      <c r="H74" s="27"/>
      <c r="I74" s="27"/>
      <c r="J74" s="27"/>
      <c r="K74" s="27"/>
      <c r="L74" s="27"/>
      <c r="M74" s="27"/>
    </row>
    <row r="75" spans="2:13" x14ac:dyDescent="0.25">
      <c r="B75" s="4"/>
      <c r="C75" s="4" t="s">
        <v>91</v>
      </c>
      <c r="D75" s="4" t="s">
        <v>94</v>
      </c>
      <c r="E75" s="4"/>
      <c r="F75" s="16"/>
      <c r="H75" s="27"/>
      <c r="I75" s="27"/>
      <c r="J75" s="27"/>
      <c r="K75" s="27"/>
      <c r="L75" s="27"/>
      <c r="M75" s="27"/>
    </row>
    <row r="76" spans="2:13" x14ac:dyDescent="0.25">
      <c r="B76" s="4"/>
      <c r="C76" s="4" t="s">
        <v>92</v>
      </c>
      <c r="D76" s="4" t="s">
        <v>94</v>
      </c>
      <c r="E76" s="4"/>
      <c r="F76" s="16"/>
      <c r="H76" s="27"/>
      <c r="I76" s="27"/>
      <c r="J76" s="27"/>
      <c r="K76" s="27"/>
      <c r="L76" s="27"/>
      <c r="M76" s="27"/>
    </row>
    <row r="78" spans="2:13" ht="15.75" x14ac:dyDescent="0.25">
      <c r="B78" s="10" t="s">
        <v>19</v>
      </c>
      <c r="C78" s="4"/>
      <c r="D78" s="4"/>
      <c r="E78" s="4"/>
      <c r="F78" s="41" t="s">
        <v>95</v>
      </c>
    </row>
    <row r="79" spans="2:13" x14ac:dyDescent="0.25">
      <c r="B79" s="4"/>
      <c r="C79" s="30" t="s">
        <v>96</v>
      </c>
      <c r="D79" s="4"/>
      <c r="E79" s="4"/>
      <c r="F79" s="4"/>
    </row>
    <row r="80" spans="2:13" x14ac:dyDescent="0.25">
      <c r="B80" s="4"/>
      <c r="C80" s="4" t="s">
        <v>97</v>
      </c>
      <c r="D80" s="4" t="s">
        <v>98</v>
      </c>
      <c r="E80" s="4"/>
      <c r="F80" s="4"/>
      <c r="H80" s="27"/>
      <c r="I80" s="27"/>
      <c r="J80" s="27"/>
      <c r="K80" s="27"/>
      <c r="L80" s="27"/>
      <c r="M80" s="27"/>
    </row>
    <row r="81" spans="2:13" x14ac:dyDescent="0.25">
      <c r="B81" s="4"/>
      <c r="C81" s="4" t="s">
        <v>99</v>
      </c>
      <c r="D81" s="4" t="s">
        <v>98</v>
      </c>
      <c r="E81" s="4"/>
      <c r="F81" s="4"/>
      <c r="H81" s="27"/>
      <c r="I81" s="27"/>
      <c r="J81" s="27"/>
      <c r="K81" s="27"/>
      <c r="L81" s="27"/>
      <c r="M81" s="27"/>
    </row>
    <row r="82" spans="2:13" x14ac:dyDescent="0.25">
      <c r="B82" s="4"/>
      <c r="C82" s="4" t="s">
        <v>100</v>
      </c>
      <c r="D82" s="4" t="s">
        <v>98</v>
      </c>
      <c r="E82" s="4"/>
      <c r="F82" s="4"/>
      <c r="H82" s="27"/>
      <c r="I82" s="27"/>
      <c r="J82" s="27"/>
      <c r="K82" s="27"/>
      <c r="L82" s="27"/>
      <c r="M82" s="27"/>
    </row>
    <row r="83" spans="2:13" x14ac:dyDescent="0.25">
      <c r="B83" s="4"/>
      <c r="C83" s="4" t="s">
        <v>101</v>
      </c>
      <c r="D83" s="4" t="s">
        <v>98</v>
      </c>
      <c r="E83" s="4"/>
      <c r="F83" s="4"/>
      <c r="H83" s="27"/>
      <c r="I83" s="27"/>
      <c r="J83" s="27"/>
      <c r="K83" s="27"/>
      <c r="L83" s="27"/>
      <c r="M83" s="27"/>
    </row>
    <row r="85" spans="2:13" x14ac:dyDescent="0.25">
      <c r="B85" s="4"/>
      <c r="C85" s="4"/>
      <c r="D85" s="4"/>
      <c r="E85" s="4"/>
      <c r="F85" s="41" t="s">
        <v>102</v>
      </c>
    </row>
    <row r="86" spans="2:13" ht="15.75" x14ac:dyDescent="0.25">
      <c r="B86" s="10" t="s">
        <v>21</v>
      </c>
      <c r="C86" s="4"/>
      <c r="D86" s="4"/>
      <c r="E86" s="4"/>
      <c r="F86" s="4"/>
    </row>
    <row r="87" spans="2:13" x14ac:dyDescent="0.25">
      <c r="B87" s="4"/>
      <c r="C87" s="4" t="s">
        <v>103</v>
      </c>
      <c r="D87" s="4" t="s">
        <v>104</v>
      </c>
      <c r="E87" s="4"/>
      <c r="F87" s="27"/>
      <c r="H87" s="27"/>
      <c r="I87" s="27"/>
      <c r="J87" s="27"/>
      <c r="K87" s="27"/>
      <c r="L87" s="27"/>
      <c r="M87" s="27"/>
    </row>
    <row r="88" spans="2:13" x14ac:dyDescent="0.25">
      <c r="B88" s="4"/>
      <c r="C88" s="4" t="s">
        <v>105</v>
      </c>
      <c r="D88" s="4" t="s">
        <v>59</v>
      </c>
      <c r="E88" s="4"/>
      <c r="F88" s="27"/>
      <c r="H88" s="27"/>
      <c r="I88" s="27"/>
      <c r="J88" s="27"/>
      <c r="K88" s="27"/>
      <c r="L88" s="27"/>
      <c r="M88" s="27"/>
    </row>
    <row r="91" spans="2:13" ht="15.75" x14ac:dyDescent="0.25">
      <c r="B91" s="10" t="s">
        <v>106</v>
      </c>
      <c r="H91" s="27"/>
      <c r="I91" s="27"/>
      <c r="J91" s="27"/>
      <c r="K91" s="27"/>
      <c r="L91" s="27"/>
      <c r="M91" s="27"/>
    </row>
    <row r="92" spans="2:13" x14ac:dyDescent="0.25">
      <c r="F92" s="45" t="s">
        <v>107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Инструкции</vt:lpstr>
      <vt:lpstr>Податоци за нова понуда</vt:lpstr>
      <vt:lpstr>Проверка на податоци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Vaska Petrovic</dc:creator>
  <cp:lastModifiedBy>Vaska Petrovic</cp:lastModifiedBy>
  <dcterms:created xsi:type="dcterms:W3CDTF">2018-12-26T09:27:28Z</dcterms:created>
  <dcterms:modified xsi:type="dcterms:W3CDTF">2018-12-27T13:59:14Z</dcterms:modified>
</cp:coreProperties>
</file>